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310" activeTab="0"/>
  </bookViews>
  <sheets>
    <sheet name="2012-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<sst xmlns="http://schemas.openxmlformats.org/spreadsheetml/2006/main" count="51" uniqueCount="47">
  <si>
    <t>A cura della Funzione Organizzativa Carta dei Diritti e Qualità dei Servizi Aeroportuali</t>
  </si>
  <si>
    <t>Dati consolidati sul monitoraggio del livello dei servizi aeroportuali 2012-2014</t>
  </si>
  <si>
    <t>Ritardi nei voli dovuti al gestore aeroportuale</t>
  </si>
  <si>
    <t>Bagagli disguidati complessivi</t>
  </si>
  <si>
    <t>Tempi di riconsegna del primo e ultimo bagaglio</t>
  </si>
  <si>
    <t>Percezione del livello di pulizia delle toilette</t>
  </si>
  <si>
    <t>Attesa in coda al check-in</t>
  </si>
  <si>
    <t>Tempo di attesa al controllo radiogeno dei bagagli</t>
  </si>
  <si>
    <t>Attesa in coda al controllo passaporti</t>
  </si>
  <si>
    <t>primo</t>
  </si>
  <si>
    <t>ultimo</t>
  </si>
  <si>
    <t>Alghero</t>
  </si>
  <si>
    <t>Ancona</t>
  </si>
  <si>
    <t>Bari</t>
  </si>
  <si>
    <t>Bergamo</t>
  </si>
  <si>
    <t>Bologna</t>
  </si>
  <si>
    <t>Brindisi</t>
  </si>
  <si>
    <t>Cagliari</t>
  </si>
  <si>
    <t>Catania</t>
  </si>
  <si>
    <t>Ciampino</t>
  </si>
  <si>
    <t>Firenze</t>
  </si>
  <si>
    <t>Fiumicino</t>
  </si>
  <si>
    <t>Genova</t>
  </si>
  <si>
    <t>Lamezia</t>
  </si>
  <si>
    <t>Linate</t>
  </si>
  <si>
    <t>Malpensa</t>
  </si>
  <si>
    <t>Napoli</t>
  </si>
  <si>
    <t>Olbia</t>
  </si>
  <si>
    <t>Palermo</t>
  </si>
  <si>
    <t>Pescara</t>
  </si>
  <si>
    <t>Pisa</t>
  </si>
  <si>
    <t>R. Calabria</t>
  </si>
  <si>
    <t>Torino</t>
  </si>
  <si>
    <t>Trapani</t>
  </si>
  <si>
    <t>Trieste</t>
  </si>
  <si>
    <t>Venezia</t>
  </si>
  <si>
    <t>Verona</t>
  </si>
  <si>
    <t>Il valore degli indicatori dipende dal livello di qualità dei servizi forniti e può variare in relazione a fattori esogeni quali ad esempio l'aumento del traffico pax, lavori di adeguamento infrastrutture nuove misure di security o rafforzamento delle misure già in atto</t>
  </si>
  <si>
    <t>Legenda</t>
  </si>
  <si>
    <r>
      <rPr>
        <b/>
        <sz val="10"/>
        <rFont val="Arial"/>
        <family val="2"/>
      </rPr>
      <t>Ritardi nei voli dovuti al gestore aeroportuale</t>
    </r>
    <r>
      <rPr>
        <sz val="11"/>
        <color theme="1"/>
        <rFont val="Calibri"/>
        <family val="2"/>
      </rPr>
      <t>: l’indicatore rappresenta il rapporto tra il numero di ritardi dei voli in partenza da attribuire alla responsabilità del gestore e il numero totale dei voli in partenza.</t>
    </r>
  </si>
  <si>
    <r>
      <rPr>
        <b/>
        <sz val="10"/>
        <rFont val="Arial"/>
        <family val="2"/>
      </rPr>
      <t>Bagagli disguidati complessivi</t>
    </r>
    <r>
      <rPr>
        <sz val="11"/>
        <color theme="1"/>
        <rFont val="Calibri"/>
        <family val="2"/>
      </rPr>
      <t>: l’indicatore rappresenta il numero dei bagagli che non vengono imbarcati sul volo di destinazione ogni 1.000 bagagli transitati.</t>
    </r>
  </si>
  <si>
    <r>
      <rPr>
        <b/>
        <sz val="10"/>
        <rFont val="Arial"/>
        <family val="2"/>
      </rPr>
      <t>Tempi di riconsegna del primo e ultimo bagaglio</t>
    </r>
    <r>
      <rPr>
        <sz val="11"/>
        <color theme="1"/>
        <rFont val="Calibri"/>
        <family val="2"/>
      </rPr>
      <t>: l’indicatore rappresenta il tempo medio per la riconsegna del primo e ultimo bagaglio del volo, misurato in minuti.</t>
    </r>
  </si>
  <si>
    <r>
      <rPr>
        <b/>
        <sz val="10"/>
        <rFont val="Arial"/>
        <family val="2"/>
      </rPr>
      <t>Percezione del livello di pulizia delle toilette</t>
    </r>
    <r>
      <rPr>
        <sz val="11"/>
        <color theme="1"/>
        <rFont val="Calibri"/>
        <family val="2"/>
      </rPr>
      <t>: l’indicatore rappresenta la percentuale dei passeggeri soddisfatti circa il posizionamento, la gestione e la pulizia delle toilette presenti in aerostazione.</t>
    </r>
  </si>
  <si>
    <r>
      <rPr>
        <b/>
        <sz val="10"/>
        <rFont val="Arial"/>
        <family val="2"/>
      </rPr>
      <t>Attesa in coda al check in</t>
    </r>
    <r>
      <rPr>
        <sz val="11"/>
        <color theme="1"/>
        <rFont val="Calibri"/>
        <family val="2"/>
      </rPr>
      <t>: l’indicatore rappresenta il tempo di attesa (in minuti) di un passeggero dal posizionamento in coda al suo arrivo davanti al banco di registrazione.</t>
    </r>
  </si>
  <si>
    <r>
      <rPr>
        <b/>
        <sz val="10"/>
        <rFont val="Arial"/>
        <family val="2"/>
      </rPr>
      <t>Tempo di attesa al controllo radiogeno dei bagagli</t>
    </r>
    <r>
      <rPr>
        <sz val="11"/>
        <color theme="1"/>
        <rFont val="Calibri"/>
        <family val="2"/>
      </rPr>
      <t>: l’indicatore rappresenta il tempo di attesa (in minuti) di un passeggero dall’inserimento in coda al posizionamento del suo bagaglio a mano sul nastro della macchina per il controllo radiogeno posto all’accesso dell’area imbarchi.</t>
    </r>
  </si>
  <si>
    <r>
      <rPr>
        <b/>
        <sz val="10"/>
        <rFont val="Arial"/>
        <family val="2"/>
      </rPr>
      <t>Attesa in coda al controllo passaporti</t>
    </r>
    <r>
      <rPr>
        <sz val="11"/>
        <color theme="1"/>
        <rFont val="Calibri"/>
        <family val="2"/>
      </rPr>
      <t>: l'indicatore rappresenta il tempo di attesa (in minuti) di un passeggero dal suo arrivo in coda fino al varco controllo passaporti.</t>
    </r>
  </si>
  <si>
    <t>Documento aggiornato al 2 ottobre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</si>
</sst>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dashDot"/>
      <top style="medium"/>
      <bottom style="thin"/>
    </border>
    <border>
      <left style="dashDot"/>
      <right style="medium"/>
      <top style="medium"/>
      <bottom style="thin"/>
    </border>
    <border>
      <left style="dashDot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dashDot"/>
      <top/>
      <bottom style="thin"/>
    </border>
    <border>
      <left style="dashDot"/>
      <right style="medium"/>
      <top/>
      <bottom style="thin"/>
    </border>
    <border>
      <left/>
      <right style="thin"/>
      <top style="thin"/>
      <bottom style="thin"/>
    </border>
    <border>
      <left style="medium"/>
      <right style="dashDot"/>
      <top style="thin"/>
      <bottom style="thin"/>
    </border>
    <border>
      <left style="dashDot"/>
      <right style="medium"/>
      <top style="thin"/>
      <bottom style="thin"/>
    </border>
    <border>
      <left style="dashDot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thin"/>
      <bottom style="medium"/>
    </border>
    <border>
      <left style="dashDot"/>
      <right style="medium"/>
      <top style="thin"/>
      <bottom style="medium"/>
    </border>
    <border>
      <left style="dashDot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8" fillId="35" borderId="25" xfId="0" applyNumberFormat="1" applyFont="1" applyFill="1" applyBorder="1" applyAlignment="1">
      <alignment horizontal="center" vertical="center"/>
    </xf>
    <xf numFmtId="0" fontId="8" fillId="35" borderId="26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/>
    </xf>
    <xf numFmtId="0" fontId="6" fillId="33" borderId="31" xfId="0" applyNumberFormat="1" applyFont="1" applyFill="1" applyBorder="1" applyAlignment="1">
      <alignment horizontal="center" vertical="center"/>
    </xf>
    <xf numFmtId="0" fontId="6" fillId="33" borderId="32" xfId="0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8" fillId="35" borderId="35" xfId="0" applyNumberFormat="1" applyFont="1" applyFill="1" applyBorder="1" applyAlignment="1">
      <alignment horizontal="center" vertical="center"/>
    </xf>
    <xf numFmtId="0" fontId="8" fillId="35" borderId="36" xfId="0" applyNumberFormat="1" applyFont="1" applyFill="1" applyBorder="1" applyAlignment="1">
      <alignment horizontal="center" vertical="center"/>
    </xf>
    <xf numFmtId="0" fontId="8" fillId="36" borderId="31" xfId="0" applyNumberFormat="1" applyFont="1" applyFill="1" applyBorder="1" applyAlignment="1">
      <alignment horizontal="center" vertical="center"/>
    </xf>
    <xf numFmtId="0" fontId="8" fillId="36" borderId="32" xfId="0" applyNumberFormat="1" applyFont="1" applyFill="1" applyBorder="1" applyAlignment="1">
      <alignment horizontal="center" vertical="center"/>
    </xf>
    <xf numFmtId="0" fontId="8" fillId="36" borderId="34" xfId="0" applyNumberFormat="1" applyFont="1" applyFill="1" applyBorder="1" applyAlignment="1">
      <alignment horizontal="center" vertical="center"/>
    </xf>
    <xf numFmtId="0" fontId="8" fillId="37" borderId="37" xfId="0" applyNumberFormat="1" applyFont="1" applyFill="1" applyBorder="1" applyAlignment="1">
      <alignment horizontal="center" vertical="center"/>
    </xf>
    <xf numFmtId="0" fontId="8" fillId="37" borderId="32" xfId="0" applyNumberFormat="1" applyFont="1" applyFill="1" applyBorder="1" applyAlignment="1">
      <alignment horizontal="center" vertical="center"/>
    </xf>
    <xf numFmtId="0" fontId="8" fillId="37" borderId="34" xfId="0" applyNumberFormat="1" applyFont="1" applyFill="1" applyBorder="1" applyAlignment="1">
      <alignment horizontal="center" vertical="center"/>
    </xf>
    <xf numFmtId="0" fontId="8" fillId="38" borderId="31" xfId="0" applyNumberFormat="1" applyFont="1" applyFill="1" applyBorder="1" applyAlignment="1">
      <alignment horizontal="center" vertical="center"/>
    </xf>
    <xf numFmtId="0" fontId="8" fillId="38" borderId="32" xfId="0" applyNumberFormat="1" applyFont="1" applyFill="1" applyBorder="1" applyAlignment="1">
      <alignment horizontal="center" vertical="center"/>
    </xf>
    <xf numFmtId="0" fontId="8" fillId="38" borderId="34" xfId="0" applyNumberFormat="1" applyFont="1" applyFill="1" applyBorder="1" applyAlignment="1">
      <alignment horizontal="center" vertical="center"/>
    </xf>
    <xf numFmtId="0" fontId="8" fillId="39" borderId="31" xfId="0" applyNumberFormat="1" applyFont="1" applyFill="1" applyBorder="1" applyAlignment="1">
      <alignment horizontal="center" vertical="center"/>
    </xf>
    <xf numFmtId="0" fontId="8" fillId="39" borderId="32" xfId="0" applyNumberFormat="1" applyFont="1" applyFill="1" applyBorder="1" applyAlignment="1">
      <alignment horizontal="center" vertical="center"/>
    </xf>
    <xf numFmtId="0" fontId="8" fillId="39" borderId="34" xfId="0" applyNumberFormat="1" applyFont="1" applyFill="1" applyBorder="1" applyAlignment="1">
      <alignment horizontal="center" vertical="center"/>
    </xf>
    <xf numFmtId="0" fontId="8" fillId="35" borderId="38" xfId="0" applyNumberFormat="1" applyFont="1" applyFill="1" applyBorder="1" applyAlignment="1">
      <alignment horizontal="center" vertical="center"/>
    </xf>
    <xf numFmtId="0" fontId="8" fillId="35" borderId="39" xfId="0" applyNumberFormat="1" applyFont="1" applyFill="1" applyBorder="1" applyAlignment="1">
      <alignment horizontal="center" vertical="center"/>
    </xf>
    <xf numFmtId="0" fontId="8" fillId="35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right"/>
    </xf>
    <xf numFmtId="0" fontId="6" fillId="33" borderId="42" xfId="0" applyNumberFormat="1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horizontal="center" vertical="center"/>
    </xf>
    <xf numFmtId="0" fontId="0" fillId="34" borderId="43" xfId="0" applyNumberFormat="1" applyFont="1" applyFill="1" applyBorder="1" applyAlignment="1">
      <alignment horizontal="center" vertical="center"/>
    </xf>
    <xf numFmtId="0" fontId="0" fillId="34" borderId="45" xfId="0" applyNumberFormat="1" applyFont="1" applyFill="1" applyBorder="1" applyAlignment="1">
      <alignment horizontal="center" vertical="center"/>
    </xf>
    <xf numFmtId="0" fontId="8" fillId="35" borderId="46" xfId="0" applyNumberFormat="1" applyFont="1" applyFill="1" applyBorder="1" applyAlignment="1">
      <alignment horizontal="center" vertical="center"/>
    </xf>
    <xf numFmtId="0" fontId="8" fillId="35" borderId="47" xfId="0" applyNumberFormat="1" applyFont="1" applyFill="1" applyBorder="1" applyAlignment="1">
      <alignment horizontal="center" vertical="center"/>
    </xf>
    <xf numFmtId="0" fontId="8" fillId="35" borderId="48" xfId="0" applyNumberFormat="1" applyFont="1" applyFill="1" applyBorder="1" applyAlignment="1">
      <alignment horizontal="center" vertical="center"/>
    </xf>
    <xf numFmtId="0" fontId="8" fillId="36" borderId="42" xfId="0" applyNumberFormat="1" applyFont="1" applyFill="1" applyBorder="1" applyAlignment="1">
      <alignment horizontal="center" vertical="center"/>
    </xf>
    <xf numFmtId="0" fontId="8" fillId="36" borderId="43" xfId="0" applyNumberFormat="1" applyFont="1" applyFill="1" applyBorder="1" applyAlignment="1">
      <alignment horizontal="center" vertical="center"/>
    </xf>
    <xf numFmtId="0" fontId="8" fillId="36" borderId="45" xfId="0" applyNumberFormat="1" applyFont="1" applyFill="1" applyBorder="1" applyAlignment="1">
      <alignment horizontal="center" vertical="center"/>
    </xf>
    <xf numFmtId="0" fontId="8" fillId="37" borderId="49" xfId="0" applyNumberFormat="1" applyFont="1" applyFill="1" applyBorder="1" applyAlignment="1">
      <alignment horizontal="center" vertical="center"/>
    </xf>
    <xf numFmtId="0" fontId="8" fillId="37" borderId="43" xfId="0" applyNumberFormat="1" applyFont="1" applyFill="1" applyBorder="1" applyAlignment="1">
      <alignment horizontal="center" vertical="center"/>
    </xf>
    <xf numFmtId="0" fontId="8" fillId="37" borderId="45" xfId="0" applyNumberFormat="1" applyFont="1" applyFill="1" applyBorder="1" applyAlignment="1">
      <alignment horizontal="center" vertical="center"/>
    </xf>
    <xf numFmtId="0" fontId="8" fillId="38" borderId="42" xfId="0" applyNumberFormat="1" applyFont="1" applyFill="1" applyBorder="1" applyAlignment="1">
      <alignment horizontal="center" vertical="center"/>
    </xf>
    <xf numFmtId="0" fontId="8" fillId="38" borderId="43" xfId="0" applyNumberFormat="1" applyFont="1" applyFill="1" applyBorder="1" applyAlignment="1">
      <alignment horizontal="center" vertical="center"/>
    </xf>
    <xf numFmtId="0" fontId="8" fillId="38" borderId="45" xfId="0" applyNumberFormat="1" applyFont="1" applyFill="1" applyBorder="1" applyAlignment="1">
      <alignment horizontal="center" vertical="center"/>
    </xf>
    <xf numFmtId="0" fontId="8" fillId="39" borderId="42" xfId="0" applyNumberFormat="1" applyFont="1" applyFill="1" applyBorder="1" applyAlignment="1">
      <alignment horizontal="center" vertical="center"/>
    </xf>
    <xf numFmtId="0" fontId="8" fillId="39" borderId="43" xfId="0" applyNumberFormat="1" applyFont="1" applyFill="1" applyBorder="1" applyAlignment="1">
      <alignment horizontal="center" vertical="center"/>
    </xf>
    <xf numFmtId="0" fontId="8" fillId="39" borderId="4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5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1</xdr:col>
      <xdr:colOff>457200</xdr:colOff>
      <xdr:row>1</xdr:row>
      <xdr:rowOff>590550</xdr:rowOff>
    </xdr:to>
    <xdr:pic>
      <xdr:nvPicPr>
        <xdr:cNvPr id="1" name="Immagine 1" descr="Logo_Enac_it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36990\Desktop\grafici%20di%20comparazione%20CD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zione"/>
      <sheetName val="Master"/>
      <sheetName val="Alghero"/>
      <sheetName val="Ancona"/>
      <sheetName val="Bari"/>
      <sheetName val="Bergamo"/>
      <sheetName val="Bologna"/>
      <sheetName val="Brindisi"/>
      <sheetName val="Cagliari"/>
      <sheetName val="Catania"/>
      <sheetName val="Ciampino"/>
      <sheetName val="Firenze"/>
      <sheetName val="Fiumicino"/>
      <sheetName val="Genova"/>
      <sheetName val="Lamezia"/>
      <sheetName val="Linate"/>
      <sheetName val="Malpensa"/>
      <sheetName val="Napoli"/>
      <sheetName val="Olbia"/>
      <sheetName val="Palermo"/>
      <sheetName val="Pescara"/>
      <sheetName val="Pisa"/>
      <sheetName val="ReggioCalabria"/>
      <sheetName val="Torino"/>
      <sheetName val="Trapani"/>
      <sheetName val="Treviso"/>
      <sheetName val="Trieste"/>
      <sheetName val="Venezia"/>
      <sheetName val="Verona"/>
      <sheetName val="Contr di Prog"/>
      <sheetName val="&gt; 5,000,000"/>
      <sheetName val="3 - 5"/>
      <sheetName val="&lt;3.000.000"/>
      <sheetName val="Bilancio Sociale"/>
    </sheetNames>
    <sheetDataSet>
      <sheetData sheetId="2">
        <row r="3">
          <cell r="E3">
            <v>0</v>
          </cell>
          <cell r="F3">
            <v>0</v>
          </cell>
        </row>
        <row r="4">
          <cell r="E4">
            <v>0.1</v>
          </cell>
          <cell r="F4">
            <v>0.1</v>
          </cell>
        </row>
        <row r="5">
          <cell r="E5">
            <v>13</v>
          </cell>
          <cell r="F5">
            <v>16</v>
          </cell>
        </row>
        <row r="6">
          <cell r="E6">
            <v>20</v>
          </cell>
          <cell r="F6">
            <v>21</v>
          </cell>
        </row>
        <row r="7">
          <cell r="E7">
            <v>88.8</v>
          </cell>
          <cell r="F7">
            <v>86.4</v>
          </cell>
        </row>
        <row r="8">
          <cell r="E8">
            <v>11</v>
          </cell>
          <cell r="F8">
            <v>15</v>
          </cell>
        </row>
        <row r="9">
          <cell r="E9">
            <v>5</v>
          </cell>
          <cell r="F9">
            <v>7</v>
          </cell>
        </row>
        <row r="10">
          <cell r="E10">
            <v>8</v>
          </cell>
          <cell r="F10">
            <v>15</v>
          </cell>
        </row>
      </sheetData>
      <sheetData sheetId="3">
        <row r="3">
          <cell r="D3">
            <v>5.1</v>
          </cell>
          <cell r="E3">
            <v>2.5</v>
          </cell>
          <cell r="F3">
            <v>7</v>
          </cell>
        </row>
        <row r="4">
          <cell r="D4">
            <v>2</v>
          </cell>
          <cell r="E4">
            <v>0.2</v>
          </cell>
          <cell r="F4">
            <v>0.1</v>
          </cell>
        </row>
        <row r="5">
          <cell r="D5">
            <v>18.5</v>
          </cell>
          <cell r="E5">
            <v>16</v>
          </cell>
          <cell r="F5">
            <v>13</v>
          </cell>
        </row>
        <row r="6">
          <cell r="D6">
            <v>22.5</v>
          </cell>
          <cell r="E6">
            <v>22</v>
          </cell>
          <cell r="F6">
            <v>19</v>
          </cell>
        </row>
        <row r="7">
          <cell r="D7">
            <v>89</v>
          </cell>
          <cell r="E7">
            <v>82</v>
          </cell>
          <cell r="F7">
            <v>85</v>
          </cell>
        </row>
        <row r="8">
          <cell r="D8">
            <v>7.2</v>
          </cell>
          <cell r="E8">
            <v>9.09</v>
          </cell>
          <cell r="F8">
            <v>6</v>
          </cell>
        </row>
        <row r="9">
          <cell r="D9">
            <v>7.28</v>
          </cell>
          <cell r="E9">
            <v>8.03</v>
          </cell>
          <cell r="F9">
            <v>8</v>
          </cell>
        </row>
        <row r="10">
          <cell r="D10">
            <v>9</v>
          </cell>
          <cell r="E10">
            <v>9.28</v>
          </cell>
          <cell r="F10">
            <v>10</v>
          </cell>
        </row>
      </sheetData>
      <sheetData sheetId="4">
        <row r="3">
          <cell r="D3">
            <v>0.04</v>
          </cell>
          <cell r="E3">
            <v>0.56</v>
          </cell>
          <cell r="F3">
            <v>0.76</v>
          </cell>
        </row>
        <row r="4">
          <cell r="D4">
            <v>0.33</v>
          </cell>
          <cell r="E4">
            <v>0.17</v>
          </cell>
          <cell r="F4">
            <v>0.14</v>
          </cell>
        </row>
        <row r="5">
          <cell r="D5">
            <v>16.32</v>
          </cell>
          <cell r="E5">
            <v>17.23</v>
          </cell>
          <cell r="F5">
            <v>19.4</v>
          </cell>
        </row>
        <row r="6">
          <cell r="D6">
            <v>22.39</v>
          </cell>
          <cell r="E6">
            <v>23.41</v>
          </cell>
          <cell r="F6">
            <v>26.07</v>
          </cell>
        </row>
        <row r="7">
          <cell r="D7">
            <v>91.63</v>
          </cell>
          <cell r="E7">
            <v>88</v>
          </cell>
          <cell r="F7">
            <v>88.85</v>
          </cell>
        </row>
        <row r="8">
          <cell r="D8">
            <v>9.44</v>
          </cell>
          <cell r="E8">
            <v>13.44</v>
          </cell>
          <cell r="F8">
            <v>12.5</v>
          </cell>
        </row>
        <row r="9">
          <cell r="D9">
            <v>3.39</v>
          </cell>
          <cell r="E9">
            <v>4.09</v>
          </cell>
          <cell r="F9">
            <v>5.24</v>
          </cell>
        </row>
        <row r="10">
          <cell r="E10">
            <v>4.52</v>
          </cell>
          <cell r="F10" t="str">
            <v>-</v>
          </cell>
        </row>
      </sheetData>
      <sheetData sheetId="5">
        <row r="3">
          <cell r="D3">
            <v>0.2</v>
          </cell>
          <cell r="E3">
            <v>0.2</v>
          </cell>
          <cell r="F3">
            <v>0.69</v>
          </cell>
        </row>
        <row r="4">
          <cell r="D4">
            <v>0.17</v>
          </cell>
          <cell r="E4">
            <v>0.17</v>
          </cell>
          <cell r="F4">
            <v>0.11</v>
          </cell>
        </row>
        <row r="5">
          <cell r="D5">
            <v>13</v>
          </cell>
          <cell r="E5">
            <v>13</v>
          </cell>
          <cell r="F5">
            <v>24</v>
          </cell>
        </row>
        <row r="6">
          <cell r="D6">
            <v>18</v>
          </cell>
          <cell r="E6">
            <v>17</v>
          </cell>
          <cell r="F6">
            <v>33</v>
          </cell>
        </row>
        <row r="7">
          <cell r="D7">
            <v>90.9</v>
          </cell>
          <cell r="E7">
            <v>89.5</v>
          </cell>
          <cell r="F7">
            <v>87.6</v>
          </cell>
        </row>
        <row r="8">
          <cell r="D8">
            <v>9.55</v>
          </cell>
          <cell r="E8">
            <v>11.1</v>
          </cell>
          <cell r="F8">
            <v>11.4</v>
          </cell>
        </row>
        <row r="9">
          <cell r="D9">
            <v>13.01</v>
          </cell>
          <cell r="E9">
            <v>11.44</v>
          </cell>
          <cell r="F9">
            <v>13.45</v>
          </cell>
        </row>
        <row r="10">
          <cell r="D10">
            <v>3.18</v>
          </cell>
          <cell r="E10">
            <v>3.15</v>
          </cell>
          <cell r="F10">
            <v>3.3</v>
          </cell>
        </row>
      </sheetData>
      <sheetData sheetId="6">
        <row r="3">
          <cell r="D3">
            <v>0.47</v>
          </cell>
          <cell r="E3">
            <v>0.56</v>
          </cell>
          <cell r="F3">
            <v>0.66</v>
          </cell>
        </row>
        <row r="4">
          <cell r="D4">
            <v>0.51</v>
          </cell>
          <cell r="E4">
            <v>0.41</v>
          </cell>
          <cell r="F4">
            <v>0.4</v>
          </cell>
        </row>
        <row r="5">
          <cell r="D5">
            <v>19.21</v>
          </cell>
          <cell r="E5">
            <v>19.17</v>
          </cell>
          <cell r="F5">
            <v>22.18</v>
          </cell>
        </row>
        <row r="6">
          <cell r="D6">
            <v>24.45</v>
          </cell>
          <cell r="E6">
            <v>25</v>
          </cell>
          <cell r="F6">
            <v>29.3</v>
          </cell>
        </row>
        <row r="7">
          <cell r="D7">
            <v>89.1</v>
          </cell>
          <cell r="E7">
            <v>87.8</v>
          </cell>
          <cell r="F7">
            <v>84</v>
          </cell>
        </row>
        <row r="8">
          <cell r="D8">
            <v>13.03</v>
          </cell>
          <cell r="E8">
            <v>10.54</v>
          </cell>
          <cell r="F8">
            <v>14.26</v>
          </cell>
        </row>
        <row r="9">
          <cell r="D9">
            <v>5.18</v>
          </cell>
          <cell r="E9">
            <v>6.13</v>
          </cell>
          <cell r="F9">
            <v>6.29</v>
          </cell>
        </row>
        <row r="10">
          <cell r="E10">
            <v>3.09</v>
          </cell>
          <cell r="F10">
            <v>3.41</v>
          </cell>
        </row>
      </sheetData>
      <sheetData sheetId="7">
        <row r="3">
          <cell r="F3">
            <v>0.71</v>
          </cell>
        </row>
        <row r="4">
          <cell r="F4">
            <v>0.05</v>
          </cell>
        </row>
        <row r="5">
          <cell r="F5">
            <v>14.4</v>
          </cell>
        </row>
        <row r="6">
          <cell r="F6">
            <v>21.33</v>
          </cell>
        </row>
        <row r="7">
          <cell r="F7">
            <v>91.5</v>
          </cell>
        </row>
        <row r="8">
          <cell r="F8">
            <v>10.36</v>
          </cell>
        </row>
        <row r="9">
          <cell r="F9">
            <v>4.51</v>
          </cell>
        </row>
      </sheetData>
      <sheetData sheetId="8">
        <row r="3">
          <cell r="D3">
            <v>0.2</v>
          </cell>
          <cell r="E3">
            <v>0.13</v>
          </cell>
          <cell r="F3">
            <v>0.1</v>
          </cell>
        </row>
        <row r="4">
          <cell r="D4">
            <v>0.55</v>
          </cell>
          <cell r="E4">
            <v>0.25</v>
          </cell>
          <cell r="F4">
            <v>0.22</v>
          </cell>
        </row>
        <row r="5">
          <cell r="D5">
            <v>17.42</v>
          </cell>
          <cell r="E5">
            <v>16.45</v>
          </cell>
          <cell r="F5">
            <v>16.4</v>
          </cell>
        </row>
        <row r="6">
          <cell r="D6">
            <v>22.4</v>
          </cell>
          <cell r="E6">
            <v>21.15</v>
          </cell>
          <cell r="F6">
            <v>21.1</v>
          </cell>
        </row>
        <row r="7">
          <cell r="D7">
            <v>93.7</v>
          </cell>
          <cell r="E7">
            <v>93.8</v>
          </cell>
          <cell r="F7">
            <v>93.9</v>
          </cell>
        </row>
        <row r="8">
          <cell r="D8">
            <v>7.1</v>
          </cell>
          <cell r="E8">
            <v>5.45</v>
          </cell>
          <cell r="F8">
            <v>5.05</v>
          </cell>
        </row>
        <row r="9">
          <cell r="D9">
            <v>2.55</v>
          </cell>
          <cell r="E9">
            <v>2.4</v>
          </cell>
          <cell r="F9">
            <v>3.3</v>
          </cell>
        </row>
        <row r="10">
          <cell r="D10">
            <v>8.2</v>
          </cell>
          <cell r="E10">
            <v>7.1</v>
          </cell>
          <cell r="F10">
            <v>6.4</v>
          </cell>
        </row>
      </sheetData>
      <sheetData sheetId="9">
        <row r="3">
          <cell r="D3">
            <v>0.8</v>
          </cell>
          <cell r="E3">
            <v>1</v>
          </cell>
          <cell r="F3">
            <v>0.8</v>
          </cell>
        </row>
        <row r="4">
          <cell r="D4">
            <v>0.8</v>
          </cell>
          <cell r="E4">
            <v>0.5</v>
          </cell>
          <cell r="F4">
            <v>1.1</v>
          </cell>
        </row>
        <row r="5">
          <cell r="D5">
            <v>28</v>
          </cell>
          <cell r="E5">
            <v>26</v>
          </cell>
          <cell r="F5">
            <v>24</v>
          </cell>
        </row>
        <row r="6">
          <cell r="D6">
            <v>37</v>
          </cell>
          <cell r="E6">
            <v>36</v>
          </cell>
          <cell r="F6">
            <v>34</v>
          </cell>
        </row>
        <row r="7">
          <cell r="D7">
            <v>53</v>
          </cell>
          <cell r="E7">
            <v>64</v>
          </cell>
          <cell r="F7">
            <v>70.9</v>
          </cell>
        </row>
        <row r="8">
          <cell r="D8">
            <v>15</v>
          </cell>
          <cell r="E8">
            <v>19</v>
          </cell>
          <cell r="F8">
            <v>19</v>
          </cell>
        </row>
        <row r="9">
          <cell r="D9">
            <v>10</v>
          </cell>
          <cell r="E9">
            <v>10</v>
          </cell>
          <cell r="F9">
            <v>13</v>
          </cell>
        </row>
        <row r="10">
          <cell r="D10">
            <v>12</v>
          </cell>
          <cell r="E10">
            <v>12</v>
          </cell>
          <cell r="F10">
            <v>12</v>
          </cell>
        </row>
      </sheetData>
      <sheetData sheetId="10">
        <row r="3">
          <cell r="D3">
            <v>0.11</v>
          </cell>
          <cell r="E3">
            <v>0.6</v>
          </cell>
          <cell r="F3">
            <v>0.8</v>
          </cell>
        </row>
        <row r="4">
          <cell r="D4">
            <v>0.16</v>
          </cell>
          <cell r="E4">
            <v>0.11</v>
          </cell>
          <cell r="F4">
            <v>0</v>
          </cell>
        </row>
        <row r="5">
          <cell r="D5">
            <v>15.04</v>
          </cell>
          <cell r="E5">
            <v>19</v>
          </cell>
          <cell r="F5">
            <v>20.23</v>
          </cell>
        </row>
        <row r="6">
          <cell r="D6">
            <v>18.26</v>
          </cell>
          <cell r="E6">
            <v>22.14</v>
          </cell>
          <cell r="F6">
            <v>25.11</v>
          </cell>
        </row>
        <row r="7">
          <cell r="D7">
            <v>81.7</v>
          </cell>
          <cell r="E7">
            <v>81</v>
          </cell>
          <cell r="F7">
            <v>76.3</v>
          </cell>
        </row>
        <row r="8">
          <cell r="D8">
            <v>13.06</v>
          </cell>
          <cell r="E8">
            <v>20</v>
          </cell>
          <cell r="F8">
            <v>17.27</v>
          </cell>
        </row>
        <row r="9">
          <cell r="D9">
            <v>8.28</v>
          </cell>
          <cell r="E9">
            <v>7.5</v>
          </cell>
          <cell r="F9">
            <v>7.57</v>
          </cell>
        </row>
        <row r="10">
          <cell r="D10">
            <v>4.36</v>
          </cell>
          <cell r="E10">
            <v>7.15</v>
          </cell>
          <cell r="F10">
            <v>4.21</v>
          </cell>
        </row>
      </sheetData>
      <sheetData sheetId="11">
        <row r="3">
          <cell r="F3">
            <v>0.69</v>
          </cell>
        </row>
        <row r="4">
          <cell r="F4">
            <v>0.6</v>
          </cell>
        </row>
        <row r="5">
          <cell r="F5">
            <v>29.41</v>
          </cell>
        </row>
        <row r="6">
          <cell r="F6">
            <v>34.22</v>
          </cell>
        </row>
        <row r="7">
          <cell r="F7">
            <v>95.33</v>
          </cell>
        </row>
        <row r="8">
          <cell r="F8">
            <v>9.53</v>
          </cell>
        </row>
        <row r="9">
          <cell r="F9">
            <v>3.32</v>
          </cell>
        </row>
        <row r="10">
          <cell r="F10">
            <v>3.34</v>
          </cell>
        </row>
      </sheetData>
      <sheetData sheetId="12">
        <row r="3">
          <cell r="D3">
            <v>0.4</v>
          </cell>
          <cell r="E3">
            <v>0.4</v>
          </cell>
          <cell r="F3">
            <v>0.8</v>
          </cell>
        </row>
        <row r="4">
          <cell r="D4">
            <v>1</v>
          </cell>
          <cell r="E4">
            <v>1.2</v>
          </cell>
          <cell r="F4">
            <v>1.5</v>
          </cell>
        </row>
        <row r="5">
          <cell r="D5">
            <v>32.13</v>
          </cell>
          <cell r="E5">
            <v>30.26</v>
          </cell>
          <cell r="F5">
            <v>30.39</v>
          </cell>
        </row>
        <row r="6">
          <cell r="D6">
            <v>41.57</v>
          </cell>
          <cell r="E6">
            <v>39.44</v>
          </cell>
          <cell r="F6">
            <v>40.05</v>
          </cell>
        </row>
        <row r="7">
          <cell r="D7">
            <v>63.8</v>
          </cell>
          <cell r="E7">
            <v>62.5</v>
          </cell>
          <cell r="F7">
            <v>84.8</v>
          </cell>
        </row>
        <row r="8">
          <cell r="D8">
            <v>22.07</v>
          </cell>
          <cell r="E8">
            <v>18.33</v>
          </cell>
          <cell r="F8">
            <v>15.24</v>
          </cell>
        </row>
        <row r="9">
          <cell r="D9">
            <v>12.57</v>
          </cell>
          <cell r="E9">
            <v>8.2</v>
          </cell>
          <cell r="F9">
            <v>5.25</v>
          </cell>
        </row>
      </sheetData>
      <sheetData sheetId="13">
        <row r="3">
          <cell r="E3">
            <v>2.99</v>
          </cell>
          <cell r="F3">
            <v>3.4</v>
          </cell>
        </row>
        <row r="4">
          <cell r="E4">
            <v>0.2</v>
          </cell>
          <cell r="F4">
            <v>0.2</v>
          </cell>
        </row>
        <row r="5">
          <cell r="E5">
            <v>16.1</v>
          </cell>
          <cell r="F5">
            <v>16.39</v>
          </cell>
        </row>
        <row r="6">
          <cell r="E6">
            <v>20.04</v>
          </cell>
          <cell r="F6">
            <v>21.08</v>
          </cell>
        </row>
        <row r="7">
          <cell r="E7">
            <v>84.1</v>
          </cell>
          <cell r="F7">
            <v>81.9</v>
          </cell>
        </row>
        <row r="8">
          <cell r="E8">
            <v>13.36</v>
          </cell>
          <cell r="F8">
            <v>12.33</v>
          </cell>
        </row>
        <row r="9">
          <cell r="E9">
            <v>7.04</v>
          </cell>
          <cell r="F9">
            <v>5.54</v>
          </cell>
        </row>
        <row r="10">
          <cell r="E10">
            <v>11.3</v>
          </cell>
          <cell r="F10">
            <v>6.5</v>
          </cell>
        </row>
      </sheetData>
      <sheetData sheetId="14">
        <row r="3">
          <cell r="D3">
            <v>1.86</v>
          </cell>
          <cell r="E3">
            <v>1</v>
          </cell>
        </row>
        <row r="4">
          <cell r="D4">
            <v>0.6</v>
          </cell>
          <cell r="E4">
            <v>0.31</v>
          </cell>
        </row>
        <row r="5">
          <cell r="D5">
            <v>18</v>
          </cell>
          <cell r="E5">
            <v>19</v>
          </cell>
        </row>
        <row r="6">
          <cell r="D6">
            <v>28</v>
          </cell>
          <cell r="E6">
            <v>28</v>
          </cell>
        </row>
        <row r="7">
          <cell r="D7">
            <v>88</v>
          </cell>
          <cell r="E7">
            <v>87</v>
          </cell>
        </row>
        <row r="8">
          <cell r="D8">
            <v>20.03</v>
          </cell>
          <cell r="E8">
            <v>23.33</v>
          </cell>
        </row>
        <row r="9">
          <cell r="D9">
            <v>3.46</v>
          </cell>
          <cell r="E9">
            <v>4.22</v>
          </cell>
        </row>
        <row r="10">
          <cell r="D10">
            <v>5.04</v>
          </cell>
          <cell r="E10">
            <v>13.18</v>
          </cell>
        </row>
      </sheetData>
      <sheetData sheetId="15">
        <row r="3">
          <cell r="D3">
            <v>0.7</v>
          </cell>
          <cell r="E3">
            <v>0.5</v>
          </cell>
          <cell r="F3">
            <v>0.9</v>
          </cell>
        </row>
        <row r="4">
          <cell r="D4">
            <v>3</v>
          </cell>
          <cell r="E4">
            <v>2.4</v>
          </cell>
          <cell r="F4">
            <v>0.3</v>
          </cell>
        </row>
        <row r="5">
          <cell r="D5">
            <v>17.06</v>
          </cell>
          <cell r="E5">
            <v>17.21</v>
          </cell>
          <cell r="F5">
            <v>17.02</v>
          </cell>
        </row>
        <row r="6">
          <cell r="D6">
            <v>24.18</v>
          </cell>
          <cell r="E6">
            <v>24.43</v>
          </cell>
          <cell r="F6">
            <v>24.16</v>
          </cell>
        </row>
        <row r="7">
          <cell r="D7">
            <v>81.5</v>
          </cell>
          <cell r="E7">
            <v>88.8</v>
          </cell>
          <cell r="F7">
            <v>89.2</v>
          </cell>
        </row>
        <row r="8">
          <cell r="D8">
            <v>5.3</v>
          </cell>
          <cell r="E8">
            <v>5.16</v>
          </cell>
          <cell r="F8">
            <v>4.57</v>
          </cell>
        </row>
        <row r="9">
          <cell r="D9">
            <v>8.1</v>
          </cell>
          <cell r="E9">
            <v>7.56</v>
          </cell>
          <cell r="F9">
            <v>7.49</v>
          </cell>
        </row>
        <row r="10">
          <cell r="D10">
            <v>3</v>
          </cell>
          <cell r="E10">
            <v>3.4</v>
          </cell>
          <cell r="F10">
            <v>3.55</v>
          </cell>
        </row>
      </sheetData>
      <sheetData sheetId="16">
        <row r="3">
          <cell r="D3">
            <v>0.4</v>
          </cell>
          <cell r="E3">
            <v>0.4</v>
          </cell>
          <cell r="F3">
            <v>1.49</v>
          </cell>
        </row>
        <row r="4">
          <cell r="D4">
            <v>0.22</v>
          </cell>
          <cell r="E4">
            <v>0.4</v>
          </cell>
          <cell r="F4">
            <v>0.1</v>
          </cell>
        </row>
        <row r="5">
          <cell r="D5">
            <v>22.48</v>
          </cell>
          <cell r="E5">
            <v>22.51</v>
          </cell>
          <cell r="F5">
            <v>24.21</v>
          </cell>
        </row>
        <row r="6">
          <cell r="D6">
            <v>35.18</v>
          </cell>
          <cell r="E6">
            <v>35.27</v>
          </cell>
          <cell r="F6">
            <v>29.58</v>
          </cell>
        </row>
        <row r="7">
          <cell r="D7">
            <v>89.5</v>
          </cell>
          <cell r="E7">
            <v>87.7</v>
          </cell>
          <cell r="F7">
            <v>91.3</v>
          </cell>
        </row>
        <row r="8">
          <cell r="D8">
            <v>12</v>
          </cell>
          <cell r="E8">
            <v>13.38</v>
          </cell>
          <cell r="F8">
            <v>17.01</v>
          </cell>
        </row>
        <row r="9">
          <cell r="D9">
            <v>7.35</v>
          </cell>
          <cell r="E9">
            <v>10.56</v>
          </cell>
          <cell r="F9">
            <v>8.39</v>
          </cell>
        </row>
        <row r="10">
          <cell r="D10">
            <v>2.05</v>
          </cell>
          <cell r="E10">
            <v>4.05</v>
          </cell>
          <cell r="F10">
            <v>3.51</v>
          </cell>
        </row>
      </sheetData>
      <sheetData sheetId="17">
        <row r="3">
          <cell r="D3">
            <v>0.31</v>
          </cell>
          <cell r="E3">
            <v>0.3</v>
          </cell>
          <cell r="F3">
            <v>0.77</v>
          </cell>
        </row>
        <row r="4">
          <cell r="D4">
            <v>0.08</v>
          </cell>
          <cell r="E4">
            <v>0.08</v>
          </cell>
          <cell r="F4">
            <v>1.01</v>
          </cell>
        </row>
        <row r="5">
          <cell r="D5">
            <v>27</v>
          </cell>
          <cell r="E5">
            <v>24</v>
          </cell>
          <cell r="F5">
            <v>24</v>
          </cell>
        </row>
        <row r="6">
          <cell r="D6">
            <v>35</v>
          </cell>
          <cell r="E6">
            <v>32</v>
          </cell>
          <cell r="F6">
            <v>32</v>
          </cell>
        </row>
        <row r="7">
          <cell r="D7">
            <v>98</v>
          </cell>
          <cell r="E7">
            <v>97</v>
          </cell>
          <cell r="F7">
            <v>95.3</v>
          </cell>
        </row>
        <row r="8">
          <cell r="D8">
            <v>18.6</v>
          </cell>
          <cell r="E8">
            <v>16</v>
          </cell>
          <cell r="F8">
            <v>20.2</v>
          </cell>
        </row>
        <row r="9">
          <cell r="D9">
            <v>8</v>
          </cell>
          <cell r="E9">
            <v>13</v>
          </cell>
          <cell r="F9">
            <v>6</v>
          </cell>
        </row>
        <row r="10">
          <cell r="D10">
            <v>6</v>
          </cell>
          <cell r="E10">
            <v>5</v>
          </cell>
          <cell r="F10">
            <v>5.2</v>
          </cell>
        </row>
      </sheetData>
      <sheetData sheetId="18">
        <row r="3">
          <cell r="D3">
            <v>0.1</v>
          </cell>
          <cell r="E3">
            <v>0.2</v>
          </cell>
          <cell r="F3">
            <v>2.2</v>
          </cell>
        </row>
        <row r="4">
          <cell r="D4">
            <v>0.38</v>
          </cell>
          <cell r="E4">
            <v>0.4</v>
          </cell>
          <cell r="F4">
            <v>0.39</v>
          </cell>
        </row>
        <row r="5">
          <cell r="D5">
            <v>17.32</v>
          </cell>
          <cell r="E5">
            <v>17.26</v>
          </cell>
          <cell r="F5">
            <v>20.54</v>
          </cell>
        </row>
        <row r="6">
          <cell r="D6">
            <v>27.05</v>
          </cell>
          <cell r="E6">
            <v>25.34</v>
          </cell>
          <cell r="F6">
            <v>30.13</v>
          </cell>
        </row>
        <row r="7">
          <cell r="D7">
            <v>94</v>
          </cell>
          <cell r="E7">
            <v>94.4</v>
          </cell>
          <cell r="F7">
            <v>89.7</v>
          </cell>
        </row>
        <row r="8">
          <cell r="D8">
            <v>10.15</v>
          </cell>
          <cell r="E8">
            <v>4.47</v>
          </cell>
          <cell r="F8">
            <v>4.41</v>
          </cell>
        </row>
        <row r="9">
          <cell r="D9">
            <v>5.59</v>
          </cell>
          <cell r="E9">
            <v>1.41</v>
          </cell>
          <cell r="F9">
            <v>2.18</v>
          </cell>
        </row>
        <row r="10">
          <cell r="E10">
            <v>4.12</v>
          </cell>
          <cell r="F10">
            <v>4.01</v>
          </cell>
        </row>
      </sheetData>
      <sheetData sheetId="19">
        <row r="3">
          <cell r="D3">
            <v>0.36</v>
          </cell>
          <cell r="E3">
            <v>0.19</v>
          </cell>
          <cell r="F3">
            <v>0</v>
          </cell>
        </row>
        <row r="4">
          <cell r="D4">
            <v>0.058</v>
          </cell>
          <cell r="E4">
            <v>0.69</v>
          </cell>
          <cell r="F4">
            <v>0.23</v>
          </cell>
        </row>
        <row r="5">
          <cell r="D5">
            <v>19.18</v>
          </cell>
          <cell r="E5">
            <v>19.59</v>
          </cell>
          <cell r="F5">
            <v>20.23</v>
          </cell>
        </row>
        <row r="6">
          <cell r="D6">
            <v>24.33</v>
          </cell>
          <cell r="E6">
            <v>26.25</v>
          </cell>
          <cell r="F6">
            <v>27.35</v>
          </cell>
        </row>
        <row r="7">
          <cell r="D7">
            <v>76</v>
          </cell>
          <cell r="E7">
            <v>53</v>
          </cell>
          <cell r="F7">
            <v>85</v>
          </cell>
        </row>
        <row r="8">
          <cell r="D8">
            <v>6.27</v>
          </cell>
          <cell r="E8">
            <v>6.57</v>
          </cell>
          <cell r="F8">
            <v>11.12</v>
          </cell>
        </row>
        <row r="9">
          <cell r="D9">
            <v>4.45</v>
          </cell>
          <cell r="E9">
            <v>4.53</v>
          </cell>
          <cell r="F9">
            <v>4.32</v>
          </cell>
        </row>
        <row r="10">
          <cell r="D10">
            <v>6.39</v>
          </cell>
          <cell r="E10">
            <v>7.55</v>
          </cell>
          <cell r="F10">
            <v>10.06</v>
          </cell>
        </row>
      </sheetData>
      <sheetData sheetId="20">
        <row r="3">
          <cell r="F3">
            <v>0.3</v>
          </cell>
        </row>
        <row r="4">
          <cell r="F4">
            <v>0.4</v>
          </cell>
        </row>
        <row r="5">
          <cell r="F5">
            <v>8</v>
          </cell>
        </row>
        <row r="6">
          <cell r="F6">
            <v>18</v>
          </cell>
        </row>
        <row r="7">
          <cell r="F7">
            <v>95</v>
          </cell>
        </row>
        <row r="8">
          <cell r="F8">
            <v>8</v>
          </cell>
        </row>
        <row r="9">
          <cell r="F9">
            <v>6</v>
          </cell>
        </row>
        <row r="10">
          <cell r="F10">
            <v>4</v>
          </cell>
        </row>
      </sheetData>
      <sheetData sheetId="21">
        <row r="3">
          <cell r="D3">
            <v>0.6</v>
          </cell>
          <cell r="E3">
            <v>0.3</v>
          </cell>
          <cell r="F3">
            <v>0.6</v>
          </cell>
        </row>
        <row r="4">
          <cell r="D4">
            <v>0.2</v>
          </cell>
          <cell r="E4">
            <v>0.3</v>
          </cell>
          <cell r="F4">
            <v>0.25</v>
          </cell>
        </row>
        <row r="5">
          <cell r="D5">
            <v>19</v>
          </cell>
          <cell r="E5">
            <v>18.52</v>
          </cell>
          <cell r="F5">
            <v>19</v>
          </cell>
        </row>
        <row r="6">
          <cell r="D6">
            <v>24</v>
          </cell>
          <cell r="E6">
            <v>23.53</v>
          </cell>
          <cell r="F6">
            <v>24</v>
          </cell>
        </row>
        <row r="7">
          <cell r="D7">
            <v>92.5</v>
          </cell>
          <cell r="E7">
            <v>93</v>
          </cell>
          <cell r="F7">
            <v>93</v>
          </cell>
        </row>
        <row r="8">
          <cell r="D8">
            <v>7</v>
          </cell>
          <cell r="E8">
            <v>7.43</v>
          </cell>
          <cell r="F8">
            <v>5</v>
          </cell>
        </row>
        <row r="9">
          <cell r="D9">
            <v>4</v>
          </cell>
          <cell r="E9">
            <v>5.12</v>
          </cell>
          <cell r="F9">
            <v>5</v>
          </cell>
        </row>
        <row r="10">
          <cell r="D10">
            <v>3</v>
          </cell>
          <cell r="E10">
            <v>3.32</v>
          </cell>
          <cell r="F10">
            <v>3</v>
          </cell>
        </row>
      </sheetData>
      <sheetData sheetId="22">
        <row r="3">
          <cell r="F3">
            <v>0.5</v>
          </cell>
        </row>
        <row r="4">
          <cell r="F4">
            <v>0.1</v>
          </cell>
        </row>
        <row r="5">
          <cell r="F5">
            <v>5</v>
          </cell>
        </row>
        <row r="6">
          <cell r="F6">
            <v>13</v>
          </cell>
        </row>
        <row r="7">
          <cell r="F7">
            <v>91</v>
          </cell>
        </row>
        <row r="8">
          <cell r="F8">
            <v>10.05</v>
          </cell>
        </row>
        <row r="9">
          <cell r="F9">
            <v>17</v>
          </cell>
        </row>
        <row r="10">
          <cell r="F10" t="str">
            <v>-</v>
          </cell>
        </row>
      </sheetData>
      <sheetData sheetId="23">
        <row r="3">
          <cell r="D3">
            <v>0.04</v>
          </cell>
          <cell r="E3">
            <v>0.07</v>
          </cell>
          <cell r="F3">
            <v>0.08</v>
          </cell>
        </row>
        <row r="4">
          <cell r="D4">
            <v>0.03</v>
          </cell>
          <cell r="E4">
            <v>0.03</v>
          </cell>
          <cell r="F4">
            <v>0.017</v>
          </cell>
        </row>
        <row r="5">
          <cell r="D5">
            <v>18.24</v>
          </cell>
          <cell r="E5">
            <v>18.12</v>
          </cell>
          <cell r="F5">
            <v>18.16</v>
          </cell>
        </row>
        <row r="6">
          <cell r="D6">
            <v>21.36</v>
          </cell>
          <cell r="E6">
            <v>22.08</v>
          </cell>
          <cell r="F6">
            <v>23.37</v>
          </cell>
        </row>
        <row r="7">
          <cell r="D7">
            <v>93</v>
          </cell>
          <cell r="E7">
            <v>93</v>
          </cell>
          <cell r="F7">
            <v>77.7</v>
          </cell>
        </row>
        <row r="8">
          <cell r="D8">
            <v>9.06</v>
          </cell>
          <cell r="E8">
            <v>9.3</v>
          </cell>
          <cell r="F8">
            <v>9.39</v>
          </cell>
        </row>
        <row r="9">
          <cell r="D9">
            <v>4.01</v>
          </cell>
          <cell r="E9">
            <v>5.19</v>
          </cell>
          <cell r="F9">
            <v>9.41</v>
          </cell>
        </row>
        <row r="10">
          <cell r="D10">
            <v>3.55</v>
          </cell>
          <cell r="E10">
            <v>3.43</v>
          </cell>
          <cell r="F10">
            <v>2.06</v>
          </cell>
        </row>
      </sheetData>
      <sheetData sheetId="24">
        <row r="3">
          <cell r="E3">
            <v>0.4</v>
          </cell>
          <cell r="F3">
            <v>0.05</v>
          </cell>
        </row>
        <row r="4">
          <cell r="E4">
            <v>0</v>
          </cell>
          <cell r="F4">
            <v>0</v>
          </cell>
        </row>
        <row r="5">
          <cell r="E5">
            <v>14.11</v>
          </cell>
          <cell r="F5">
            <v>20.27</v>
          </cell>
        </row>
        <row r="6">
          <cell r="E6">
            <v>17.17</v>
          </cell>
          <cell r="F6">
            <v>24.54</v>
          </cell>
        </row>
        <row r="7">
          <cell r="E7">
            <v>93.1</v>
          </cell>
          <cell r="F7">
            <v>72.8</v>
          </cell>
        </row>
        <row r="8">
          <cell r="E8">
            <v>10.43</v>
          </cell>
          <cell r="F8">
            <v>11.59</v>
          </cell>
        </row>
        <row r="9">
          <cell r="E9">
            <v>5.35</v>
          </cell>
          <cell r="F9">
            <v>9.54</v>
          </cell>
        </row>
        <row r="10">
          <cell r="E10">
            <v>2.04</v>
          </cell>
          <cell r="F10">
            <v>5.32</v>
          </cell>
        </row>
      </sheetData>
      <sheetData sheetId="26">
        <row r="3">
          <cell r="F3">
            <v>0.1</v>
          </cell>
        </row>
        <row r="4">
          <cell r="F4">
            <v>0.13</v>
          </cell>
        </row>
        <row r="5">
          <cell r="F5">
            <v>13.41</v>
          </cell>
        </row>
        <row r="6">
          <cell r="F6">
            <v>19.01</v>
          </cell>
        </row>
        <row r="7">
          <cell r="F7">
            <v>93.2</v>
          </cell>
        </row>
        <row r="8">
          <cell r="F8">
            <v>5.56</v>
          </cell>
        </row>
        <row r="9">
          <cell r="F9">
            <v>3.27</v>
          </cell>
        </row>
        <row r="10">
          <cell r="F10">
            <v>5.52</v>
          </cell>
        </row>
      </sheetData>
      <sheetData sheetId="27">
        <row r="3">
          <cell r="D3">
            <v>1.92</v>
          </cell>
          <cell r="E3">
            <v>0.22</v>
          </cell>
        </row>
        <row r="4">
          <cell r="D4">
            <v>0.74</v>
          </cell>
          <cell r="E4">
            <v>0.6</v>
          </cell>
        </row>
        <row r="5">
          <cell r="D5">
            <v>19</v>
          </cell>
          <cell r="E5">
            <v>19</v>
          </cell>
        </row>
        <row r="6">
          <cell r="D6">
            <v>27</v>
          </cell>
          <cell r="E6">
            <v>28</v>
          </cell>
        </row>
        <row r="7">
          <cell r="D7">
            <v>91.9</v>
          </cell>
          <cell r="E7">
            <v>86.5</v>
          </cell>
        </row>
        <row r="8">
          <cell r="D8">
            <v>25.14</v>
          </cell>
          <cell r="E8">
            <v>20.22</v>
          </cell>
        </row>
        <row r="9">
          <cell r="D9">
            <v>9.32</v>
          </cell>
          <cell r="E9">
            <v>8.56</v>
          </cell>
        </row>
        <row r="10">
          <cell r="D10">
            <v>2.48</v>
          </cell>
          <cell r="E10">
            <v>3.26</v>
          </cell>
        </row>
      </sheetData>
      <sheetData sheetId="28">
        <row r="2">
          <cell r="D2">
            <v>2012</v>
          </cell>
          <cell r="E2">
            <v>2013</v>
          </cell>
          <cell r="F2">
            <v>2014</v>
          </cell>
        </row>
        <row r="3">
          <cell r="D3">
            <v>0.63</v>
          </cell>
          <cell r="E3">
            <v>0.63</v>
          </cell>
          <cell r="F3">
            <v>0.44</v>
          </cell>
        </row>
        <row r="4">
          <cell r="D4">
            <v>0.5</v>
          </cell>
          <cell r="E4">
            <v>0.15</v>
          </cell>
          <cell r="F4">
            <v>0.1</v>
          </cell>
        </row>
        <row r="5">
          <cell r="D5">
            <v>18</v>
          </cell>
          <cell r="E5">
            <v>19</v>
          </cell>
          <cell r="F5">
            <v>21</v>
          </cell>
        </row>
        <row r="6">
          <cell r="D6">
            <v>28</v>
          </cell>
          <cell r="E6">
            <v>30</v>
          </cell>
          <cell r="F6">
            <v>32</v>
          </cell>
        </row>
        <row r="7">
          <cell r="D7">
            <v>93.7</v>
          </cell>
          <cell r="E7">
            <v>89.8</v>
          </cell>
          <cell r="F7">
            <v>89.8</v>
          </cell>
        </row>
        <row r="8">
          <cell r="D8">
            <v>16.01</v>
          </cell>
          <cell r="E8">
            <v>11.17</v>
          </cell>
          <cell r="F8">
            <v>17.42</v>
          </cell>
        </row>
        <row r="9">
          <cell r="D9">
            <v>6.5</v>
          </cell>
          <cell r="E9">
            <v>4.53</v>
          </cell>
          <cell r="F9">
            <v>7.15</v>
          </cell>
        </row>
        <row r="10">
          <cell r="D10">
            <v>4.33</v>
          </cell>
          <cell r="E10">
            <v>2.55</v>
          </cell>
          <cell r="F10">
            <v>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60" zoomScaleNormal="60" zoomScalePageLayoutView="0" workbookViewId="0" topLeftCell="A1">
      <selection activeCell="P37" sqref="P37"/>
    </sheetView>
  </sheetViews>
  <sheetFormatPr defaultColWidth="9.140625" defaultRowHeight="15"/>
  <cols>
    <col min="1" max="1" width="11.7109375" style="0" customWidth="1"/>
    <col min="8" max="13" width="9.421875" style="0" customWidth="1"/>
  </cols>
  <sheetData>
    <row r="1" ht="15">
      <c r="Q1" t="s">
        <v>0</v>
      </c>
    </row>
    <row r="2" spans="1:25" ht="48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ht="15.75" thickBot="1"/>
    <row r="4" spans="1:25" ht="16.5" customHeight="1" thickBot="1">
      <c r="A4" s="87"/>
      <c r="B4" s="89" t="s">
        <v>2</v>
      </c>
      <c r="C4" s="90"/>
      <c r="D4" s="91"/>
      <c r="E4" s="95" t="s">
        <v>3</v>
      </c>
      <c r="F4" s="96"/>
      <c r="G4" s="96"/>
      <c r="H4" s="99" t="s">
        <v>4</v>
      </c>
      <c r="I4" s="100"/>
      <c r="J4" s="100"/>
      <c r="K4" s="100"/>
      <c r="L4" s="100"/>
      <c r="M4" s="101"/>
      <c r="N4" s="102" t="s">
        <v>5</v>
      </c>
      <c r="O4" s="102"/>
      <c r="P4" s="103"/>
      <c r="Q4" s="106" t="s">
        <v>6</v>
      </c>
      <c r="R4" s="107"/>
      <c r="S4" s="108"/>
      <c r="T4" s="112" t="s">
        <v>7</v>
      </c>
      <c r="U4" s="113"/>
      <c r="V4" s="114"/>
      <c r="W4" s="118" t="s">
        <v>8</v>
      </c>
      <c r="X4" s="119"/>
      <c r="Y4" s="120"/>
    </row>
    <row r="5" spans="1:25" ht="30" customHeight="1" thickBot="1">
      <c r="A5" s="88"/>
      <c r="B5" s="92"/>
      <c r="C5" s="93"/>
      <c r="D5" s="94"/>
      <c r="E5" s="97"/>
      <c r="F5" s="98"/>
      <c r="G5" s="98"/>
      <c r="H5" s="124">
        <f>'[1]Verona'!D2</f>
        <v>2012</v>
      </c>
      <c r="I5" s="125"/>
      <c r="J5" s="124">
        <f>'[1]Verona'!E2</f>
        <v>2013</v>
      </c>
      <c r="K5" s="125"/>
      <c r="L5" s="124">
        <f>'[1]Verona'!F2</f>
        <v>2014</v>
      </c>
      <c r="M5" s="126"/>
      <c r="N5" s="104"/>
      <c r="O5" s="104"/>
      <c r="P5" s="105"/>
      <c r="Q5" s="109"/>
      <c r="R5" s="110"/>
      <c r="S5" s="111"/>
      <c r="T5" s="115"/>
      <c r="U5" s="116"/>
      <c r="V5" s="117"/>
      <c r="W5" s="121"/>
      <c r="X5" s="122"/>
      <c r="Y5" s="123"/>
    </row>
    <row r="6" spans="1:25" ht="15" customHeight="1" thickBot="1">
      <c r="A6" s="88"/>
      <c r="B6" s="1">
        <f>'[1]Verona'!D2</f>
        <v>2012</v>
      </c>
      <c r="C6" s="1">
        <f>'[1]Verona'!E2</f>
        <v>2013</v>
      </c>
      <c r="D6" s="1">
        <f>'[1]Verona'!F2</f>
        <v>2014</v>
      </c>
      <c r="E6" s="2">
        <f>'[1]Verona'!D2</f>
        <v>2012</v>
      </c>
      <c r="F6" s="2">
        <f>'[1]Verona'!E2</f>
        <v>2013</v>
      </c>
      <c r="G6" s="3">
        <f>'[1]Verona'!F2</f>
        <v>2014</v>
      </c>
      <c r="H6" s="4" t="s">
        <v>9</v>
      </c>
      <c r="I6" s="5" t="s">
        <v>10</v>
      </c>
      <c r="J6" s="4" t="s">
        <v>9</v>
      </c>
      <c r="K6" s="5" t="s">
        <v>10</v>
      </c>
      <c r="L6" s="4" t="s">
        <v>9</v>
      </c>
      <c r="M6" s="5" t="s">
        <v>10</v>
      </c>
      <c r="N6" s="6">
        <f>'[1]Verona'!D2</f>
        <v>2012</v>
      </c>
      <c r="O6" s="7">
        <f>'[1]Verona'!E2</f>
        <v>2013</v>
      </c>
      <c r="P6" s="8">
        <f>'[1]Verona'!F2</f>
        <v>2014</v>
      </c>
      <c r="Q6" s="9">
        <f>'[1]Verona'!D2</f>
        <v>2012</v>
      </c>
      <c r="R6" s="9">
        <f>'[1]Verona'!E2</f>
        <v>2013</v>
      </c>
      <c r="S6" s="10">
        <f>'[1]Verona'!F2</f>
        <v>2014</v>
      </c>
      <c r="T6" s="11">
        <f>'[1]Verona'!D2</f>
        <v>2012</v>
      </c>
      <c r="U6" s="11">
        <f>'[1]Verona'!E2</f>
        <v>2013</v>
      </c>
      <c r="V6" s="12">
        <f>'[1]Verona'!F2</f>
        <v>2014</v>
      </c>
      <c r="W6" s="13">
        <f>'[1]Verona'!D2</f>
        <v>2012</v>
      </c>
      <c r="X6" s="13">
        <f>'[1]Verona'!E2</f>
        <v>2013</v>
      </c>
      <c r="Y6" s="14">
        <f>'[1]Verona'!F2</f>
        <v>2014</v>
      </c>
    </row>
    <row r="7" spans="1:25" ht="16.5" thickBot="1">
      <c r="A7" s="15" t="s">
        <v>11</v>
      </c>
      <c r="B7" s="16">
        <f>'[1]Alghero'!D3</f>
        <v>0</v>
      </c>
      <c r="C7" s="17">
        <f>'[1]Alghero'!E3</f>
        <v>0</v>
      </c>
      <c r="D7" s="18">
        <f>'[1]Alghero'!F3</f>
        <v>0</v>
      </c>
      <c r="E7" s="19">
        <f>'[1]Alghero'!D4</f>
        <v>0</v>
      </c>
      <c r="F7" s="20">
        <f>'[1]Alghero'!E4</f>
        <v>0.1</v>
      </c>
      <c r="G7" s="21">
        <f>'[1]Alghero'!F4</f>
        <v>0.1</v>
      </c>
      <c r="H7" s="22">
        <f>'[1]Alghero'!D5</f>
        <v>0</v>
      </c>
      <c r="I7" s="23">
        <f>'[1]Alghero'!D6</f>
        <v>0</v>
      </c>
      <c r="J7" s="22">
        <f>'[1]Alghero'!E5</f>
        <v>13</v>
      </c>
      <c r="K7" s="23">
        <f>'[1]Alghero'!E6</f>
        <v>20</v>
      </c>
      <c r="L7" s="22">
        <f>'[1]Alghero'!F5</f>
        <v>16</v>
      </c>
      <c r="M7" s="24">
        <f>'[1]Alghero'!F6</f>
        <v>21</v>
      </c>
      <c r="N7" s="25">
        <f>'[1]Alghero'!D7</f>
        <v>0</v>
      </c>
      <c r="O7" s="26">
        <f>'[1]Alghero'!E7</f>
        <v>88.8</v>
      </c>
      <c r="P7" s="27">
        <f>'[1]Alghero'!F7</f>
        <v>86.4</v>
      </c>
      <c r="Q7" s="28">
        <f>'[1]Alghero'!D8</f>
        <v>0</v>
      </c>
      <c r="R7" s="29">
        <f>'[1]Alghero'!E8</f>
        <v>11</v>
      </c>
      <c r="S7" s="30">
        <f>'[1]Alghero'!F8</f>
        <v>15</v>
      </c>
      <c r="T7" s="31">
        <f>'[1]Alghero'!D9</f>
        <v>0</v>
      </c>
      <c r="U7" s="32">
        <f>'[1]Alghero'!E9</f>
        <v>5</v>
      </c>
      <c r="V7" s="33">
        <f>'[1]Alghero'!F9</f>
        <v>7</v>
      </c>
      <c r="W7" s="34">
        <f>'[1]Alghero'!D10</f>
        <v>0</v>
      </c>
      <c r="X7" s="35">
        <f>'[1]Alghero'!E10</f>
        <v>8</v>
      </c>
      <c r="Y7" s="36">
        <f>'[1]Alghero'!F10</f>
        <v>15</v>
      </c>
    </row>
    <row r="8" spans="1:25" ht="16.5" thickBot="1">
      <c r="A8" s="37" t="s">
        <v>12</v>
      </c>
      <c r="B8" s="38">
        <f>'[1]Ancona'!D3</f>
        <v>5.1</v>
      </c>
      <c r="C8" s="39">
        <f>'[1]Ancona'!E3</f>
        <v>2.5</v>
      </c>
      <c r="D8" s="40">
        <f>'[1]Ancona'!F3</f>
        <v>7</v>
      </c>
      <c r="E8" s="41">
        <f>'[1]Ancona'!D4</f>
        <v>2</v>
      </c>
      <c r="F8" s="42">
        <f>'[1]Ancona'!E4</f>
        <v>0.2</v>
      </c>
      <c r="G8" s="43">
        <f>'[1]Ancona'!F4</f>
        <v>0.1</v>
      </c>
      <c r="H8" s="44">
        <f>'[1]Ancona'!D5</f>
        <v>18.5</v>
      </c>
      <c r="I8" s="45">
        <f>'[1]Ancona'!D6</f>
        <v>22.5</v>
      </c>
      <c r="J8" s="44">
        <f>'[1]Ancona'!E5</f>
        <v>16</v>
      </c>
      <c r="K8" s="45">
        <f>'[1]Ancona'!E6</f>
        <v>22</v>
      </c>
      <c r="L8" s="22">
        <f>'[1]Ancona'!F5</f>
        <v>13</v>
      </c>
      <c r="M8" s="24">
        <f>'[1]Ancona'!F6</f>
        <v>19</v>
      </c>
      <c r="N8" s="46">
        <f>'[1]Ancona'!D7</f>
        <v>89</v>
      </c>
      <c r="O8" s="47">
        <f>'[1]Ancona'!E7</f>
        <v>82</v>
      </c>
      <c r="P8" s="48">
        <f>'[1]Ancona'!F7</f>
        <v>85</v>
      </c>
      <c r="Q8" s="49">
        <f>'[1]Ancona'!D8</f>
        <v>7.2</v>
      </c>
      <c r="R8" s="50">
        <f>'[1]Ancona'!E8</f>
        <v>9.09</v>
      </c>
      <c r="S8" s="51">
        <f>'[1]Ancona'!F8</f>
        <v>6</v>
      </c>
      <c r="T8" s="52">
        <f>'[1]Ancona'!D9</f>
        <v>7.28</v>
      </c>
      <c r="U8" s="53">
        <f>'[1]Ancona'!E9</f>
        <v>8.03</v>
      </c>
      <c r="V8" s="54">
        <f>'[1]Ancona'!F9</f>
        <v>8</v>
      </c>
      <c r="W8" s="55">
        <f>'[1]Ancona'!D10</f>
        <v>9</v>
      </c>
      <c r="X8" s="56">
        <f>'[1]Ancona'!E10</f>
        <v>9.28</v>
      </c>
      <c r="Y8" s="57">
        <f>'[1]Ancona'!F10</f>
        <v>10</v>
      </c>
    </row>
    <row r="9" spans="1:25" ht="15.75">
      <c r="A9" s="37" t="s">
        <v>13</v>
      </c>
      <c r="B9" s="38">
        <f>'[1]Bari'!D3</f>
        <v>0.04</v>
      </c>
      <c r="C9" s="39">
        <f>'[1]Bari'!E3</f>
        <v>0.56</v>
      </c>
      <c r="D9" s="40">
        <f>'[1]Bari'!F3</f>
        <v>0.76</v>
      </c>
      <c r="E9" s="41">
        <f>'[1]Bari'!D4</f>
        <v>0.33</v>
      </c>
      <c r="F9" s="42">
        <f>'[1]Bari'!E4</f>
        <v>0.17</v>
      </c>
      <c r="G9" s="43">
        <f>'[1]Bari'!F4</f>
        <v>0.14</v>
      </c>
      <c r="H9" s="58">
        <f>'[1]Bari'!D5</f>
        <v>16.32</v>
      </c>
      <c r="I9" s="59">
        <f>'[1]Bari'!D6</f>
        <v>22.39</v>
      </c>
      <c r="J9" s="58">
        <f>'[1]Bari'!E5</f>
        <v>17.23</v>
      </c>
      <c r="K9" s="59">
        <f>'[1]Bari'!E6</f>
        <v>23.41</v>
      </c>
      <c r="L9" s="22">
        <f>'[1]Bari'!F5</f>
        <v>19.4</v>
      </c>
      <c r="M9" s="60">
        <f>'[1]Bari'!F6</f>
        <v>26.07</v>
      </c>
      <c r="N9" s="46">
        <f>'[1]Bari'!D7</f>
        <v>91.63</v>
      </c>
      <c r="O9" s="47">
        <f>'[1]Bari'!E7</f>
        <v>88</v>
      </c>
      <c r="P9" s="48">
        <f>'[1]Bari'!F7</f>
        <v>88.85</v>
      </c>
      <c r="Q9" s="49">
        <f>'[1]Bari'!D8</f>
        <v>9.44</v>
      </c>
      <c r="R9" s="50">
        <f>'[1]Bari'!E8</f>
        <v>13.44</v>
      </c>
      <c r="S9" s="51">
        <f>'[1]Bari'!F8</f>
        <v>12.5</v>
      </c>
      <c r="T9" s="52">
        <f>'[1]Bari'!D9</f>
        <v>3.39</v>
      </c>
      <c r="U9" s="53">
        <f>'[1]Bari'!E9</f>
        <v>4.09</v>
      </c>
      <c r="V9" s="54">
        <f>'[1]Bari'!F9</f>
        <v>5.24</v>
      </c>
      <c r="W9" s="55">
        <f>'[1]Bari'!D10</f>
        <v>0</v>
      </c>
      <c r="X9" s="56">
        <f>'[1]Bari'!E10</f>
        <v>4.52</v>
      </c>
      <c r="Y9" s="57" t="str">
        <f>'[1]Bari'!F10</f>
        <v>-</v>
      </c>
    </row>
    <row r="10" spans="1:25" ht="15.75">
      <c r="A10" s="37" t="s">
        <v>14</v>
      </c>
      <c r="B10" s="38">
        <f>'[1]Bergamo'!D3</f>
        <v>0.2</v>
      </c>
      <c r="C10" s="39">
        <f>'[1]Bergamo'!E3</f>
        <v>0.2</v>
      </c>
      <c r="D10" s="40">
        <f>'[1]Bergamo'!F3</f>
        <v>0.69</v>
      </c>
      <c r="E10" s="41">
        <f>'[1]Bergamo'!D4</f>
        <v>0.17</v>
      </c>
      <c r="F10" s="42">
        <f>'[1]Bergamo'!E4</f>
        <v>0.17</v>
      </c>
      <c r="G10" s="43">
        <f>'[1]Bergamo'!F4</f>
        <v>0.11</v>
      </c>
      <c r="H10" s="58">
        <f>'[1]Bergamo'!D5</f>
        <v>13</v>
      </c>
      <c r="I10" s="59">
        <f>'[1]Bergamo'!D6</f>
        <v>18</v>
      </c>
      <c r="J10" s="58">
        <f>'[1]Bergamo'!E5</f>
        <v>13</v>
      </c>
      <c r="K10" s="59">
        <f>'[1]Bergamo'!E6</f>
        <v>17</v>
      </c>
      <c r="L10" s="58">
        <f>'[1]Bergamo'!F5</f>
        <v>24</v>
      </c>
      <c r="M10" s="60">
        <f>'[1]Bergamo'!F6</f>
        <v>33</v>
      </c>
      <c r="N10" s="46">
        <f>'[1]Bergamo'!D7</f>
        <v>90.9</v>
      </c>
      <c r="O10" s="47">
        <f>'[1]Bergamo'!E7</f>
        <v>89.5</v>
      </c>
      <c r="P10" s="48">
        <f>'[1]Bergamo'!F7</f>
        <v>87.6</v>
      </c>
      <c r="Q10" s="49">
        <f>'[1]Bergamo'!D8</f>
        <v>9.55</v>
      </c>
      <c r="R10" s="50">
        <f>'[1]Bergamo'!E8</f>
        <v>11.1</v>
      </c>
      <c r="S10" s="51">
        <f>'[1]Bergamo'!F8</f>
        <v>11.4</v>
      </c>
      <c r="T10" s="52">
        <f>'[1]Bergamo'!D9</f>
        <v>13.01</v>
      </c>
      <c r="U10" s="53">
        <f>'[1]Bergamo'!E9</f>
        <v>11.44</v>
      </c>
      <c r="V10" s="54">
        <f>'[1]Bergamo'!F9</f>
        <v>13.45</v>
      </c>
      <c r="W10" s="55">
        <f>'[1]Bergamo'!D10</f>
        <v>3.18</v>
      </c>
      <c r="X10" s="56">
        <f>'[1]Bergamo'!E10</f>
        <v>3.15</v>
      </c>
      <c r="Y10" s="57">
        <f>'[1]Bergamo'!F10</f>
        <v>3.3</v>
      </c>
    </row>
    <row r="11" spans="1:25" ht="15.75">
      <c r="A11" s="37" t="s">
        <v>15</v>
      </c>
      <c r="B11" s="38">
        <f>'[1]Bologna'!D3</f>
        <v>0.47</v>
      </c>
      <c r="C11" s="39">
        <f>'[1]Bologna'!E3</f>
        <v>0.56</v>
      </c>
      <c r="D11" s="40">
        <f>'[1]Bologna'!F3</f>
        <v>0.66</v>
      </c>
      <c r="E11" s="41">
        <f>'[1]Bologna'!D4</f>
        <v>0.51</v>
      </c>
      <c r="F11" s="42">
        <f>'[1]Bologna'!E4</f>
        <v>0.41</v>
      </c>
      <c r="G11" s="43">
        <f>'[1]Bologna'!F4</f>
        <v>0.4</v>
      </c>
      <c r="H11" s="58">
        <f>'[1]Bologna'!D5</f>
        <v>19.21</v>
      </c>
      <c r="I11" s="59">
        <f>'[1]Bologna'!D6</f>
        <v>24.45</v>
      </c>
      <c r="J11" s="58">
        <f>'[1]Bologna'!E5</f>
        <v>19.17</v>
      </c>
      <c r="K11" s="59">
        <f>'[1]Bologna'!E6</f>
        <v>25</v>
      </c>
      <c r="L11" s="58">
        <f>'[1]Bologna'!F5</f>
        <v>22.18</v>
      </c>
      <c r="M11" s="60">
        <f>'[1]Bologna'!F6</f>
        <v>29.3</v>
      </c>
      <c r="N11" s="46">
        <f>'[1]Bologna'!D7</f>
        <v>89.1</v>
      </c>
      <c r="O11" s="47">
        <f>'[1]Bologna'!E7</f>
        <v>87.8</v>
      </c>
      <c r="P11" s="48">
        <f>'[1]Bologna'!F7</f>
        <v>84</v>
      </c>
      <c r="Q11" s="49">
        <f>'[1]Bologna'!D8</f>
        <v>13.03</v>
      </c>
      <c r="R11" s="50">
        <f>'[1]Bologna'!E8</f>
        <v>10.54</v>
      </c>
      <c r="S11" s="51">
        <f>'[1]Bologna'!F8</f>
        <v>14.26</v>
      </c>
      <c r="T11" s="52">
        <f>'[1]Bologna'!D9</f>
        <v>5.18</v>
      </c>
      <c r="U11" s="53">
        <f>'[1]Bologna'!E9</f>
        <v>6.13</v>
      </c>
      <c r="V11" s="54">
        <f>'[1]Bologna'!F9</f>
        <v>6.29</v>
      </c>
      <c r="W11" s="55">
        <f>'[1]Bologna'!D10</f>
        <v>0</v>
      </c>
      <c r="X11" s="56">
        <f>'[1]Bologna'!E10</f>
        <v>3.09</v>
      </c>
      <c r="Y11" s="57">
        <f>'[1]Bologna'!F10</f>
        <v>3.41</v>
      </c>
    </row>
    <row r="12" spans="1:25" ht="15.75">
      <c r="A12" s="37" t="s">
        <v>16</v>
      </c>
      <c r="B12" s="38">
        <f>'[1]Brindisi'!D3</f>
        <v>0</v>
      </c>
      <c r="C12" s="39">
        <f>'[1]Brindisi'!E3</f>
        <v>0</v>
      </c>
      <c r="D12" s="40">
        <f>'[1]Brindisi'!F3</f>
        <v>0.71</v>
      </c>
      <c r="E12" s="41">
        <f>'[1]Brindisi'!D4</f>
        <v>0</v>
      </c>
      <c r="F12" s="42">
        <f>'[1]Brindisi'!E4</f>
        <v>0</v>
      </c>
      <c r="G12" s="43">
        <f>'[1]Brindisi'!F4</f>
        <v>0.05</v>
      </c>
      <c r="H12" s="58">
        <f>'[1]Brindisi'!D5</f>
        <v>0</v>
      </c>
      <c r="I12" s="59">
        <f>'[1]Brindisi'!D6</f>
        <v>0</v>
      </c>
      <c r="J12" s="58">
        <f>'[1]Brindisi'!E5</f>
        <v>0</v>
      </c>
      <c r="K12" s="59">
        <f>'[1]Brindisi'!E6</f>
        <v>0</v>
      </c>
      <c r="L12" s="58">
        <f>'[1]Brindisi'!F5</f>
        <v>14.4</v>
      </c>
      <c r="M12" s="60">
        <f>'[1]Brindisi'!F6</f>
        <v>21.33</v>
      </c>
      <c r="N12" s="46">
        <f>'[1]Brindisi'!D7</f>
        <v>0</v>
      </c>
      <c r="O12" s="47">
        <f>'[1]Brindisi'!E7</f>
        <v>0</v>
      </c>
      <c r="P12" s="48">
        <f>'[1]Brindisi'!F7</f>
        <v>91.5</v>
      </c>
      <c r="Q12" s="49">
        <f>'[1]Brindisi'!D8</f>
        <v>0</v>
      </c>
      <c r="R12" s="50">
        <f>'[1]Brindisi'!E8</f>
        <v>0</v>
      </c>
      <c r="S12" s="51">
        <f>'[1]Brindisi'!F8</f>
        <v>10.36</v>
      </c>
      <c r="T12" s="52">
        <f>'[1]Brindisi'!D9</f>
        <v>0</v>
      </c>
      <c r="U12" s="53">
        <f>'[1]Brindisi'!E9</f>
        <v>0</v>
      </c>
      <c r="V12" s="54">
        <f>'[1]Brindisi'!F9</f>
        <v>4.51</v>
      </c>
      <c r="W12" s="55">
        <f>'[1]Brindisi'!D10</f>
        <v>0</v>
      </c>
      <c r="X12" s="56">
        <f>'[1]Brindisi'!E10</f>
        <v>0</v>
      </c>
      <c r="Y12" s="57">
        <f>'[1]Brindisi'!F10</f>
        <v>0</v>
      </c>
    </row>
    <row r="13" spans="1:25" ht="15.75">
      <c r="A13" s="37" t="s">
        <v>17</v>
      </c>
      <c r="B13" s="38">
        <f>'[1]Cagliari'!D3</f>
        <v>0.2</v>
      </c>
      <c r="C13" s="39">
        <f>'[1]Cagliari'!E3</f>
        <v>0.13</v>
      </c>
      <c r="D13" s="40">
        <f>'[1]Cagliari'!F3</f>
        <v>0.1</v>
      </c>
      <c r="E13" s="41">
        <f>'[1]Cagliari'!D4</f>
        <v>0.55</v>
      </c>
      <c r="F13" s="42">
        <f>'[1]Cagliari'!E4</f>
        <v>0.25</v>
      </c>
      <c r="G13" s="43">
        <f>'[1]Cagliari'!F4</f>
        <v>0.22</v>
      </c>
      <c r="H13" s="58">
        <f>'[1]Cagliari'!D5</f>
        <v>17.42</v>
      </c>
      <c r="I13" s="59">
        <f>'[1]Cagliari'!D6</f>
        <v>22.4</v>
      </c>
      <c r="J13" s="58">
        <f>'[1]Cagliari'!E5</f>
        <v>16.45</v>
      </c>
      <c r="K13" s="59">
        <f>'[1]Cagliari'!E6</f>
        <v>21.15</v>
      </c>
      <c r="L13" s="58">
        <f>'[1]Cagliari'!F5</f>
        <v>16.4</v>
      </c>
      <c r="M13" s="60">
        <f>'[1]Cagliari'!F6</f>
        <v>21.1</v>
      </c>
      <c r="N13" s="46">
        <f>'[1]Cagliari'!D7</f>
        <v>93.7</v>
      </c>
      <c r="O13" s="47">
        <f>'[1]Cagliari'!E7</f>
        <v>93.8</v>
      </c>
      <c r="P13" s="48">
        <f>'[1]Cagliari'!F7</f>
        <v>93.9</v>
      </c>
      <c r="Q13" s="49">
        <f>'[1]Cagliari'!D8</f>
        <v>7.1</v>
      </c>
      <c r="R13" s="50">
        <f>'[1]Cagliari'!E8</f>
        <v>5.45</v>
      </c>
      <c r="S13" s="51">
        <f>'[1]Cagliari'!F8</f>
        <v>5.05</v>
      </c>
      <c r="T13" s="52">
        <f>'[1]Cagliari'!D9</f>
        <v>2.55</v>
      </c>
      <c r="U13" s="53">
        <f>'[1]Cagliari'!E9</f>
        <v>2.4</v>
      </c>
      <c r="V13" s="54">
        <f>'[1]Cagliari'!F9</f>
        <v>3.3</v>
      </c>
      <c r="W13" s="55">
        <f>'[1]Cagliari'!D10</f>
        <v>8.2</v>
      </c>
      <c r="X13" s="56">
        <f>'[1]Cagliari'!E10</f>
        <v>7.1</v>
      </c>
      <c r="Y13" s="57">
        <f>'[1]Cagliari'!F10</f>
        <v>6.4</v>
      </c>
    </row>
    <row r="14" spans="1:25" ht="15.75">
      <c r="A14" s="37" t="s">
        <v>18</v>
      </c>
      <c r="B14" s="38">
        <f>'[1]Catania'!D3</f>
        <v>0.8</v>
      </c>
      <c r="C14" s="39">
        <f>'[1]Catania'!E3</f>
        <v>1</v>
      </c>
      <c r="D14" s="40">
        <f>'[1]Catania'!F3</f>
        <v>0.8</v>
      </c>
      <c r="E14" s="41">
        <f>'[1]Catania'!D4</f>
        <v>0.8</v>
      </c>
      <c r="F14" s="42">
        <f>'[1]Catania'!E4</f>
        <v>0.5</v>
      </c>
      <c r="G14" s="43">
        <f>'[1]Catania'!F4</f>
        <v>1.1</v>
      </c>
      <c r="H14" s="58">
        <f>'[1]Catania'!D5</f>
        <v>28</v>
      </c>
      <c r="I14" s="59">
        <f>'[1]Catania'!D6</f>
        <v>37</v>
      </c>
      <c r="J14" s="58">
        <f>'[1]Catania'!E5</f>
        <v>26</v>
      </c>
      <c r="K14" s="59">
        <f>'[1]Catania'!E6</f>
        <v>36</v>
      </c>
      <c r="L14" s="58">
        <f>'[1]Catania'!F5</f>
        <v>24</v>
      </c>
      <c r="M14" s="60">
        <f>'[1]Catania'!F6</f>
        <v>34</v>
      </c>
      <c r="N14" s="46">
        <f>'[1]Catania'!D7</f>
        <v>53</v>
      </c>
      <c r="O14" s="47">
        <f>'[1]Catania'!E7</f>
        <v>64</v>
      </c>
      <c r="P14" s="48">
        <f>'[1]Catania'!F7</f>
        <v>70.9</v>
      </c>
      <c r="Q14" s="49">
        <f>'[1]Catania'!D8</f>
        <v>15</v>
      </c>
      <c r="R14" s="50">
        <f>'[1]Catania'!E8</f>
        <v>19</v>
      </c>
      <c r="S14" s="51">
        <f>'[1]Catania'!F8</f>
        <v>19</v>
      </c>
      <c r="T14" s="52">
        <f>'[1]Catania'!D9</f>
        <v>10</v>
      </c>
      <c r="U14" s="53">
        <f>'[1]Catania'!E9</f>
        <v>10</v>
      </c>
      <c r="V14" s="54">
        <f>'[1]Catania'!F9</f>
        <v>13</v>
      </c>
      <c r="W14" s="55">
        <f>'[1]Catania'!D10</f>
        <v>12</v>
      </c>
      <c r="X14" s="56">
        <f>'[1]Catania'!E10</f>
        <v>12</v>
      </c>
      <c r="Y14" s="57">
        <f>'[1]Catania'!F10</f>
        <v>12</v>
      </c>
    </row>
    <row r="15" spans="1:25" ht="15.75">
      <c r="A15" s="37" t="s">
        <v>19</v>
      </c>
      <c r="B15" s="38">
        <f>'[1]Ciampino'!D3</f>
        <v>0.11</v>
      </c>
      <c r="C15" s="39">
        <f>'[1]Ciampino'!E3</f>
        <v>0.6</v>
      </c>
      <c r="D15" s="40">
        <f>'[1]Ciampino'!F3</f>
        <v>0.8</v>
      </c>
      <c r="E15" s="41">
        <f>'[1]Ciampino'!D4</f>
        <v>0.16</v>
      </c>
      <c r="F15" s="42">
        <f>'[1]Ciampino'!E4</f>
        <v>0.11</v>
      </c>
      <c r="G15" s="43">
        <f>'[1]Ciampino'!F4</f>
        <v>0</v>
      </c>
      <c r="H15" s="58">
        <f>'[1]Ciampino'!D5</f>
        <v>15.04</v>
      </c>
      <c r="I15" s="59">
        <f>'[1]Ciampino'!D6</f>
        <v>18.26</v>
      </c>
      <c r="J15" s="58">
        <f>'[1]Ciampino'!E5</f>
        <v>19</v>
      </c>
      <c r="K15" s="59">
        <f>'[1]Ciampino'!E6</f>
        <v>22.14</v>
      </c>
      <c r="L15" s="58">
        <f>'[1]Ciampino'!F5</f>
        <v>20.23</v>
      </c>
      <c r="M15" s="60">
        <f>'[1]Ciampino'!F6</f>
        <v>25.11</v>
      </c>
      <c r="N15" s="46">
        <f>'[1]Ciampino'!D7</f>
        <v>81.7</v>
      </c>
      <c r="O15" s="47">
        <f>'[1]Ciampino'!E7</f>
        <v>81</v>
      </c>
      <c r="P15" s="48">
        <f>'[1]Ciampino'!F7</f>
        <v>76.3</v>
      </c>
      <c r="Q15" s="49">
        <f>'[1]Ciampino'!D8</f>
        <v>13.06</v>
      </c>
      <c r="R15" s="50">
        <f>'[1]Ciampino'!E8</f>
        <v>20</v>
      </c>
      <c r="S15" s="51">
        <f>'[1]Ciampino'!F8</f>
        <v>17.27</v>
      </c>
      <c r="T15" s="52">
        <f>'[1]Ciampino'!D9</f>
        <v>8.28</v>
      </c>
      <c r="U15" s="53">
        <f>'[1]Ciampino'!E9</f>
        <v>7.5</v>
      </c>
      <c r="V15" s="54">
        <f>'[1]Ciampino'!F9</f>
        <v>7.57</v>
      </c>
      <c r="W15" s="55">
        <f>'[1]Ciampino'!D10</f>
        <v>4.36</v>
      </c>
      <c r="X15" s="56">
        <f>'[1]Ciampino'!E10</f>
        <v>7.15</v>
      </c>
      <c r="Y15" s="57">
        <f>'[1]Ciampino'!F10</f>
        <v>4.21</v>
      </c>
    </row>
    <row r="16" spans="1:25" ht="15.75">
      <c r="A16" s="37" t="s">
        <v>20</v>
      </c>
      <c r="B16" s="38">
        <f>'[1]Firenze'!D3</f>
        <v>0</v>
      </c>
      <c r="C16" s="39">
        <f>'[1]Firenze'!E3</f>
        <v>0</v>
      </c>
      <c r="D16" s="40">
        <f>'[1]Firenze'!F3</f>
        <v>0.69</v>
      </c>
      <c r="E16" s="41">
        <f>'[1]Firenze'!D4</f>
        <v>0</v>
      </c>
      <c r="F16" s="42">
        <f>'[1]Firenze'!E4</f>
        <v>0</v>
      </c>
      <c r="G16" s="43">
        <f>'[1]Firenze'!F4</f>
        <v>0.6</v>
      </c>
      <c r="H16" s="58">
        <f>'[1]Firenze'!D5</f>
        <v>0</v>
      </c>
      <c r="I16" s="59">
        <f>'[1]Firenze'!D6</f>
        <v>0</v>
      </c>
      <c r="J16" s="58">
        <f>'[1]Firenze'!E5</f>
        <v>0</v>
      </c>
      <c r="K16" s="59">
        <f>'[1]Firenze'!E6</f>
        <v>0</v>
      </c>
      <c r="L16" s="58">
        <f>'[1]Firenze'!F5</f>
        <v>29.41</v>
      </c>
      <c r="M16" s="60">
        <f>'[1]Firenze'!F6</f>
        <v>34.22</v>
      </c>
      <c r="N16" s="46">
        <f>'[1]Firenze'!D7</f>
        <v>0</v>
      </c>
      <c r="O16" s="47">
        <f>'[1]Firenze'!E7</f>
        <v>0</v>
      </c>
      <c r="P16" s="48">
        <f>'[1]Firenze'!F7</f>
        <v>95.33</v>
      </c>
      <c r="Q16" s="49">
        <f>'[1]Firenze'!D8</f>
        <v>0</v>
      </c>
      <c r="R16" s="50">
        <f>'[1]Firenze'!E8</f>
        <v>0</v>
      </c>
      <c r="S16" s="51">
        <f>'[1]Firenze'!F8</f>
        <v>9.53</v>
      </c>
      <c r="T16" s="52">
        <f>'[1]Firenze'!D9</f>
        <v>0</v>
      </c>
      <c r="U16" s="53">
        <f>'[1]Firenze'!E9</f>
        <v>0</v>
      </c>
      <c r="V16" s="54">
        <f>'[1]Firenze'!F9</f>
        <v>3.32</v>
      </c>
      <c r="W16" s="55">
        <f>'[1]Firenze'!D10</f>
        <v>0</v>
      </c>
      <c r="X16" s="56">
        <f>'[1]Firenze'!E10</f>
        <v>0</v>
      </c>
      <c r="Y16" s="57">
        <f>'[1]Firenze'!F10</f>
        <v>3.34</v>
      </c>
    </row>
    <row r="17" spans="1:25" ht="15.75">
      <c r="A17" s="37" t="s">
        <v>21</v>
      </c>
      <c r="B17" s="38">
        <f>'[1]Fiumicino'!D3</f>
        <v>0.4</v>
      </c>
      <c r="C17" s="39">
        <f>'[1]Fiumicino'!E3</f>
        <v>0.4</v>
      </c>
      <c r="D17" s="40">
        <f>'[1]Fiumicino'!F3</f>
        <v>0.8</v>
      </c>
      <c r="E17" s="41">
        <f>'[1]Fiumicino'!D4</f>
        <v>1</v>
      </c>
      <c r="F17" s="42">
        <f>'[1]Fiumicino'!E4</f>
        <v>1.2</v>
      </c>
      <c r="G17" s="43">
        <f>'[1]Fiumicino'!F4</f>
        <v>1.5</v>
      </c>
      <c r="H17" s="58">
        <f>'[1]Fiumicino'!D5</f>
        <v>32.13</v>
      </c>
      <c r="I17" s="59">
        <f>'[1]Fiumicino'!D6</f>
        <v>41.57</v>
      </c>
      <c r="J17" s="58">
        <f>'[1]Fiumicino'!E5</f>
        <v>30.26</v>
      </c>
      <c r="K17" s="59">
        <f>'[1]Fiumicino'!E6</f>
        <v>39.44</v>
      </c>
      <c r="L17" s="58">
        <f>'[1]Fiumicino'!F5</f>
        <v>30.39</v>
      </c>
      <c r="M17" s="60">
        <f>'[1]Fiumicino'!F6</f>
        <v>40.05</v>
      </c>
      <c r="N17" s="46">
        <f>'[1]Fiumicino'!D7</f>
        <v>63.8</v>
      </c>
      <c r="O17" s="47">
        <f>'[1]Fiumicino'!E7</f>
        <v>62.5</v>
      </c>
      <c r="P17" s="48">
        <f>'[1]Fiumicino'!F7</f>
        <v>84.8</v>
      </c>
      <c r="Q17" s="49">
        <f>'[1]Fiumicino'!D8</f>
        <v>22.07</v>
      </c>
      <c r="R17" s="50">
        <f>'[1]Fiumicino'!E8</f>
        <v>18.33</v>
      </c>
      <c r="S17" s="51">
        <f>'[1]Fiumicino'!F8</f>
        <v>15.24</v>
      </c>
      <c r="T17" s="52">
        <f>'[1]Fiumicino'!D9</f>
        <v>12.57</v>
      </c>
      <c r="U17" s="53">
        <f>'[1]Fiumicino'!E9</f>
        <v>8.2</v>
      </c>
      <c r="V17" s="54">
        <f>'[1]Fiumicino'!F9</f>
        <v>5.25</v>
      </c>
      <c r="W17" s="55">
        <f>'[1]Fiumicino'!D10</f>
        <v>0</v>
      </c>
      <c r="X17" s="56">
        <f>'[1]Fiumicino'!E10</f>
        <v>0</v>
      </c>
      <c r="Y17" s="57">
        <f>'[1]Fiumicino'!F10</f>
        <v>0</v>
      </c>
    </row>
    <row r="18" spans="1:25" ht="15.75">
      <c r="A18" s="37" t="s">
        <v>22</v>
      </c>
      <c r="B18" s="38">
        <f>'[1]Genova'!D3</f>
        <v>0</v>
      </c>
      <c r="C18" s="39">
        <f>'[1]Genova'!E3</f>
        <v>2.99</v>
      </c>
      <c r="D18" s="40">
        <f>'[1]Genova'!F3</f>
        <v>3.4</v>
      </c>
      <c r="E18" s="41">
        <f>'[1]Genova'!D4</f>
        <v>0</v>
      </c>
      <c r="F18" s="42">
        <f>'[1]Genova'!E4</f>
        <v>0.2</v>
      </c>
      <c r="G18" s="43">
        <f>'[1]Genova'!F4</f>
        <v>0.2</v>
      </c>
      <c r="H18" s="58">
        <f>'[1]Genova'!D5</f>
        <v>0</v>
      </c>
      <c r="I18" s="59">
        <f>'[1]Genova'!D6</f>
        <v>0</v>
      </c>
      <c r="J18" s="58">
        <f>'[1]Genova'!E5</f>
        <v>16.1</v>
      </c>
      <c r="K18" s="59">
        <f>'[1]Genova'!E6</f>
        <v>20.04</v>
      </c>
      <c r="L18" s="58">
        <f>'[1]Genova'!F5</f>
        <v>16.39</v>
      </c>
      <c r="M18" s="60">
        <f>'[1]Genova'!F6</f>
        <v>21.08</v>
      </c>
      <c r="N18" s="46">
        <f>'[1]Genova'!D7</f>
        <v>0</v>
      </c>
      <c r="O18" s="47">
        <f>'[1]Genova'!E7</f>
        <v>84.1</v>
      </c>
      <c r="P18" s="48">
        <f>'[1]Genova'!F7</f>
        <v>81.9</v>
      </c>
      <c r="Q18" s="49">
        <f>'[1]Genova'!D8</f>
        <v>0</v>
      </c>
      <c r="R18" s="50">
        <f>'[1]Genova'!E8</f>
        <v>13.36</v>
      </c>
      <c r="S18" s="51">
        <f>'[1]Genova'!F8</f>
        <v>12.33</v>
      </c>
      <c r="T18" s="52">
        <f>'[1]Genova'!D9</f>
        <v>0</v>
      </c>
      <c r="U18" s="53">
        <f>'[1]Genova'!E9</f>
        <v>7.04</v>
      </c>
      <c r="V18" s="54">
        <f>'[1]Genova'!F9</f>
        <v>5.54</v>
      </c>
      <c r="W18" s="55">
        <f>'[1]Genova'!D10</f>
        <v>0</v>
      </c>
      <c r="X18" s="56">
        <f>'[1]Genova'!E10</f>
        <v>11.3</v>
      </c>
      <c r="Y18" s="57">
        <f>'[1]Genova'!F10</f>
        <v>6.5</v>
      </c>
    </row>
    <row r="19" spans="1:25" ht="15.75">
      <c r="A19" s="37" t="s">
        <v>23</v>
      </c>
      <c r="B19" s="38">
        <f>'[1]Lamezia'!D3</f>
        <v>1.86</v>
      </c>
      <c r="C19" s="39">
        <f>'[1]Lamezia'!E3</f>
        <v>1</v>
      </c>
      <c r="D19" s="40">
        <f>'[1]Lamezia'!F3</f>
        <v>0</v>
      </c>
      <c r="E19" s="41">
        <f>'[1]Lamezia'!D4</f>
        <v>0.6</v>
      </c>
      <c r="F19" s="42">
        <f>'[1]Lamezia'!E4</f>
        <v>0.31</v>
      </c>
      <c r="G19" s="43">
        <f>'[1]Lamezia'!F4</f>
        <v>0</v>
      </c>
      <c r="H19" s="58">
        <f>'[1]Lamezia'!D5</f>
        <v>18</v>
      </c>
      <c r="I19" s="59">
        <f>'[1]Lamezia'!D6</f>
        <v>28</v>
      </c>
      <c r="J19" s="58">
        <f>'[1]Lamezia'!E5</f>
        <v>19</v>
      </c>
      <c r="K19" s="59">
        <f>'[1]Lamezia'!E6</f>
        <v>28</v>
      </c>
      <c r="L19" s="58">
        <f>'[1]Lamezia'!F5</f>
        <v>0</v>
      </c>
      <c r="M19" s="60">
        <f>'[1]Lamezia'!F6</f>
        <v>0</v>
      </c>
      <c r="N19" s="46">
        <f>'[1]Lamezia'!D7</f>
        <v>88</v>
      </c>
      <c r="O19" s="47">
        <f>'[1]Lamezia'!E7</f>
        <v>87</v>
      </c>
      <c r="P19" s="48">
        <f>'[1]Lamezia'!F7</f>
        <v>0</v>
      </c>
      <c r="Q19" s="49">
        <f>'[1]Lamezia'!D8</f>
        <v>20.03</v>
      </c>
      <c r="R19" s="50">
        <f>'[1]Lamezia'!E8</f>
        <v>23.33</v>
      </c>
      <c r="S19" s="51">
        <f>'[1]Lamezia'!F8</f>
        <v>0</v>
      </c>
      <c r="T19" s="52">
        <f>'[1]Lamezia'!D9</f>
        <v>3.46</v>
      </c>
      <c r="U19" s="53">
        <f>'[1]Lamezia'!E9</f>
        <v>4.22</v>
      </c>
      <c r="V19" s="54">
        <f>'[1]Lamezia'!F9</f>
        <v>0</v>
      </c>
      <c r="W19" s="55">
        <f>'[1]Lamezia'!D10</f>
        <v>5.04</v>
      </c>
      <c r="X19" s="56">
        <f>'[1]Lamezia'!E10</f>
        <v>13.18</v>
      </c>
      <c r="Y19" s="57">
        <f>'[1]Lamezia'!F10</f>
        <v>0</v>
      </c>
    </row>
    <row r="20" spans="1:25" ht="15.75">
      <c r="A20" s="37" t="s">
        <v>24</v>
      </c>
      <c r="B20" s="38">
        <f>'[1]Linate'!D3</f>
        <v>0.7</v>
      </c>
      <c r="C20" s="39">
        <f>'[1]Linate'!E3</f>
        <v>0.5</v>
      </c>
      <c r="D20" s="40">
        <f>'[1]Linate'!F3</f>
        <v>0.9</v>
      </c>
      <c r="E20" s="41">
        <f>'[1]Linate'!D4</f>
        <v>3</v>
      </c>
      <c r="F20" s="42">
        <f>'[1]Linate'!E4</f>
        <v>2.4</v>
      </c>
      <c r="G20" s="43">
        <f>'[1]Linate'!F4</f>
        <v>0.3</v>
      </c>
      <c r="H20" s="58">
        <f>'[1]Linate'!D5</f>
        <v>17.06</v>
      </c>
      <c r="I20" s="59">
        <f>'[1]Linate'!D6</f>
        <v>24.18</v>
      </c>
      <c r="J20" s="58">
        <f>'[1]Linate'!E5</f>
        <v>17.21</v>
      </c>
      <c r="K20" s="59">
        <f>'[1]Linate'!E6</f>
        <v>24.43</v>
      </c>
      <c r="L20" s="58">
        <f>'[1]Linate'!F5</f>
        <v>17.02</v>
      </c>
      <c r="M20" s="60">
        <f>'[1]Linate'!F6</f>
        <v>24.16</v>
      </c>
      <c r="N20" s="46">
        <f>'[1]Linate'!D7</f>
        <v>81.5</v>
      </c>
      <c r="O20" s="47">
        <f>'[1]Linate'!E7</f>
        <v>88.8</v>
      </c>
      <c r="P20" s="48">
        <f>'[1]Linate'!F7</f>
        <v>89.2</v>
      </c>
      <c r="Q20" s="49">
        <f>'[1]Linate'!D8</f>
        <v>5.3</v>
      </c>
      <c r="R20" s="50">
        <f>'[1]Linate'!E8</f>
        <v>5.16</v>
      </c>
      <c r="S20" s="51">
        <f>'[1]Linate'!F8</f>
        <v>4.57</v>
      </c>
      <c r="T20" s="52">
        <f>'[1]Linate'!D9</f>
        <v>8.1</v>
      </c>
      <c r="U20" s="53">
        <f>'[1]Linate'!E9</f>
        <v>7.56</v>
      </c>
      <c r="V20" s="54">
        <f>'[1]Linate'!F9</f>
        <v>7.49</v>
      </c>
      <c r="W20" s="55">
        <f>'[1]Linate'!D10</f>
        <v>3</v>
      </c>
      <c r="X20" s="56">
        <f>'[1]Linate'!E10</f>
        <v>3.4</v>
      </c>
      <c r="Y20" s="57">
        <f>'[1]Linate'!F10</f>
        <v>3.55</v>
      </c>
    </row>
    <row r="21" spans="1:25" ht="15.75">
      <c r="A21" s="37" t="s">
        <v>25</v>
      </c>
      <c r="B21" s="38">
        <f>'[1]Malpensa'!D3</f>
        <v>0.4</v>
      </c>
      <c r="C21" s="39">
        <f>'[1]Malpensa'!E3</f>
        <v>0.4</v>
      </c>
      <c r="D21" s="40">
        <f>'[1]Malpensa'!F3</f>
        <v>1.49</v>
      </c>
      <c r="E21" s="41">
        <f>'[1]Malpensa'!D4</f>
        <v>0.22</v>
      </c>
      <c r="F21" s="42">
        <f>'[1]Malpensa'!E4</f>
        <v>0.4</v>
      </c>
      <c r="G21" s="43">
        <f>'[1]Malpensa'!F4</f>
        <v>0.1</v>
      </c>
      <c r="H21" s="58">
        <f>'[1]Malpensa'!D5</f>
        <v>22.48</v>
      </c>
      <c r="I21" s="59">
        <f>'[1]Malpensa'!D6</f>
        <v>35.18</v>
      </c>
      <c r="J21" s="58">
        <f>'[1]Malpensa'!E5</f>
        <v>22.51</v>
      </c>
      <c r="K21" s="59">
        <f>'[1]Malpensa'!E6</f>
        <v>35.27</v>
      </c>
      <c r="L21" s="58">
        <f>'[1]Malpensa'!F5</f>
        <v>24.21</v>
      </c>
      <c r="M21" s="60">
        <f>'[1]Malpensa'!F6</f>
        <v>29.58</v>
      </c>
      <c r="N21" s="46">
        <f>'[1]Malpensa'!D7</f>
        <v>89.5</v>
      </c>
      <c r="O21" s="47">
        <f>'[1]Malpensa'!E7</f>
        <v>87.7</v>
      </c>
      <c r="P21" s="48">
        <f>'[1]Malpensa'!F7</f>
        <v>91.3</v>
      </c>
      <c r="Q21" s="49">
        <f>'[1]Malpensa'!D8</f>
        <v>12</v>
      </c>
      <c r="R21" s="50">
        <f>'[1]Malpensa'!E8</f>
        <v>13.38</v>
      </c>
      <c r="S21" s="51">
        <f>'[1]Malpensa'!F8</f>
        <v>17.01</v>
      </c>
      <c r="T21" s="52">
        <f>'[1]Malpensa'!D9</f>
        <v>7.35</v>
      </c>
      <c r="U21" s="53">
        <f>'[1]Malpensa'!E9</f>
        <v>10.56</v>
      </c>
      <c r="V21" s="54">
        <f>'[1]Malpensa'!F9</f>
        <v>8.39</v>
      </c>
      <c r="W21" s="55">
        <f>'[1]Malpensa'!D10</f>
        <v>2.05</v>
      </c>
      <c r="X21" s="56">
        <f>'[1]Malpensa'!E10</f>
        <v>4.05</v>
      </c>
      <c r="Y21" s="57">
        <f>'[1]Malpensa'!F10</f>
        <v>3.51</v>
      </c>
    </row>
    <row r="22" spans="1:25" ht="15.75">
      <c r="A22" s="37" t="s">
        <v>26</v>
      </c>
      <c r="B22" s="38">
        <f>'[1]Napoli'!D3</f>
        <v>0.31</v>
      </c>
      <c r="C22" s="39">
        <f>'[1]Napoli'!E3</f>
        <v>0.3</v>
      </c>
      <c r="D22" s="40">
        <f>'[1]Napoli'!F3</f>
        <v>0.77</v>
      </c>
      <c r="E22" s="41">
        <f>'[1]Napoli'!D4</f>
        <v>0.08</v>
      </c>
      <c r="F22" s="42">
        <f>'[1]Napoli'!E4</f>
        <v>0.08</v>
      </c>
      <c r="G22" s="43">
        <f>'[1]Napoli'!F4</f>
        <v>1.01</v>
      </c>
      <c r="H22" s="58">
        <f>'[1]Napoli'!D5</f>
        <v>27</v>
      </c>
      <c r="I22" s="59">
        <f>'[1]Napoli'!D6</f>
        <v>35</v>
      </c>
      <c r="J22" s="58">
        <f>'[1]Napoli'!E5</f>
        <v>24</v>
      </c>
      <c r="K22" s="59">
        <f>'[1]Napoli'!E6</f>
        <v>32</v>
      </c>
      <c r="L22" s="58">
        <f>'[1]Napoli'!F5</f>
        <v>24</v>
      </c>
      <c r="M22" s="60">
        <f>'[1]Napoli'!F6</f>
        <v>32</v>
      </c>
      <c r="N22" s="46">
        <f>'[1]Napoli'!D7</f>
        <v>98</v>
      </c>
      <c r="O22" s="47">
        <f>'[1]Napoli'!E7</f>
        <v>97</v>
      </c>
      <c r="P22" s="48">
        <f>'[1]Napoli'!F7</f>
        <v>95.3</v>
      </c>
      <c r="Q22" s="49">
        <f>'[1]Napoli'!D8</f>
        <v>18.6</v>
      </c>
      <c r="R22" s="50">
        <f>'[1]Napoli'!E8</f>
        <v>16</v>
      </c>
      <c r="S22" s="51">
        <f>'[1]Napoli'!F8</f>
        <v>20.2</v>
      </c>
      <c r="T22" s="52">
        <f>'[1]Napoli'!D9</f>
        <v>8</v>
      </c>
      <c r="U22" s="53">
        <f>'[1]Napoli'!E9</f>
        <v>13</v>
      </c>
      <c r="V22" s="54">
        <f>'[1]Napoli'!F9</f>
        <v>6</v>
      </c>
      <c r="W22" s="55">
        <f>'[1]Napoli'!D10</f>
        <v>6</v>
      </c>
      <c r="X22" s="56">
        <f>'[1]Napoli'!E10</f>
        <v>5</v>
      </c>
      <c r="Y22" s="57">
        <f>'[1]Napoli'!F10</f>
        <v>5.2</v>
      </c>
    </row>
    <row r="23" spans="1:25" ht="15.75">
      <c r="A23" s="37" t="s">
        <v>27</v>
      </c>
      <c r="B23" s="38">
        <f>'[1]Olbia'!D3</f>
        <v>0.1</v>
      </c>
      <c r="C23" s="39">
        <f>'[1]Olbia'!E3</f>
        <v>0.2</v>
      </c>
      <c r="D23" s="40">
        <f>'[1]Olbia'!F3</f>
        <v>2.2</v>
      </c>
      <c r="E23" s="41">
        <f>'[1]Olbia'!D4</f>
        <v>0.38</v>
      </c>
      <c r="F23" s="42">
        <f>'[1]Olbia'!E4</f>
        <v>0.4</v>
      </c>
      <c r="G23" s="43">
        <f>'[1]Olbia'!F4</f>
        <v>0.39</v>
      </c>
      <c r="H23" s="58">
        <f>'[1]Olbia'!D5</f>
        <v>17.32</v>
      </c>
      <c r="I23" s="59">
        <f>'[1]Olbia'!D6</f>
        <v>27.05</v>
      </c>
      <c r="J23" s="58">
        <f>'[1]Olbia'!E5</f>
        <v>17.26</v>
      </c>
      <c r="K23" s="59">
        <f>'[1]Olbia'!E6</f>
        <v>25.34</v>
      </c>
      <c r="L23" s="58">
        <f>'[1]Olbia'!F5</f>
        <v>20.54</v>
      </c>
      <c r="M23" s="60">
        <f>'[1]Olbia'!F6</f>
        <v>30.13</v>
      </c>
      <c r="N23" s="46">
        <f>'[1]Olbia'!D7</f>
        <v>94</v>
      </c>
      <c r="O23" s="47">
        <f>'[1]Olbia'!E7</f>
        <v>94.4</v>
      </c>
      <c r="P23" s="48">
        <f>'[1]Olbia'!F7</f>
        <v>89.7</v>
      </c>
      <c r="Q23" s="49">
        <f>'[1]Olbia'!D8</f>
        <v>10.15</v>
      </c>
      <c r="R23" s="50">
        <f>'[1]Olbia'!E8</f>
        <v>4.47</v>
      </c>
      <c r="S23" s="51">
        <f>'[1]Olbia'!F8</f>
        <v>4.41</v>
      </c>
      <c r="T23" s="52">
        <f>'[1]Olbia'!D9</f>
        <v>5.59</v>
      </c>
      <c r="U23" s="53">
        <f>'[1]Olbia'!E9</f>
        <v>1.41</v>
      </c>
      <c r="V23" s="54">
        <f>'[1]Olbia'!F9</f>
        <v>2.18</v>
      </c>
      <c r="W23" s="55">
        <f>'[1]Olbia'!D10</f>
        <v>0</v>
      </c>
      <c r="X23" s="56">
        <f>'[1]Olbia'!E10</f>
        <v>4.12</v>
      </c>
      <c r="Y23" s="57">
        <f>'[1]Olbia'!F10</f>
        <v>4.01</v>
      </c>
    </row>
    <row r="24" spans="1:25" ht="15.75">
      <c r="A24" s="37" t="s">
        <v>28</v>
      </c>
      <c r="B24" s="38">
        <f>'[1]Palermo'!D3</f>
        <v>0.36</v>
      </c>
      <c r="C24" s="39">
        <f>'[1]Palermo'!E3</f>
        <v>0.19</v>
      </c>
      <c r="D24" s="40">
        <f>'[1]Palermo'!F3</f>
        <v>0</v>
      </c>
      <c r="E24" s="41">
        <f>'[1]Palermo'!D4</f>
        <v>0.058</v>
      </c>
      <c r="F24" s="42">
        <f>'[1]Palermo'!E4</f>
        <v>0.69</v>
      </c>
      <c r="G24" s="43">
        <f>'[1]Palermo'!F4</f>
        <v>0.23</v>
      </c>
      <c r="H24" s="58">
        <f>'[1]Palermo'!D5</f>
        <v>19.18</v>
      </c>
      <c r="I24" s="59">
        <f>'[1]Palermo'!D6</f>
        <v>24.33</v>
      </c>
      <c r="J24" s="58">
        <f>'[1]Palermo'!E5</f>
        <v>19.59</v>
      </c>
      <c r="K24" s="59">
        <f>'[1]Palermo'!E6</f>
        <v>26.25</v>
      </c>
      <c r="L24" s="58">
        <f>'[1]Palermo'!F5</f>
        <v>20.23</v>
      </c>
      <c r="M24" s="60">
        <f>'[1]Palermo'!F6</f>
        <v>27.35</v>
      </c>
      <c r="N24" s="46">
        <f>'[1]Palermo'!D7</f>
        <v>76</v>
      </c>
      <c r="O24" s="47">
        <f>'[1]Palermo'!E7</f>
        <v>53</v>
      </c>
      <c r="P24" s="48">
        <f>'[1]Palermo'!F7</f>
        <v>85</v>
      </c>
      <c r="Q24" s="49">
        <f>'[1]Palermo'!D8</f>
        <v>6.27</v>
      </c>
      <c r="R24" s="50">
        <f>'[1]Palermo'!E8</f>
        <v>6.57</v>
      </c>
      <c r="S24" s="51">
        <f>'[1]Palermo'!F8</f>
        <v>11.12</v>
      </c>
      <c r="T24" s="52">
        <f>'[1]Palermo'!D9</f>
        <v>4.45</v>
      </c>
      <c r="U24" s="53">
        <f>'[1]Palermo'!E9</f>
        <v>4.53</v>
      </c>
      <c r="V24" s="54">
        <f>'[1]Palermo'!F9</f>
        <v>4.32</v>
      </c>
      <c r="W24" s="55">
        <f>'[1]Palermo'!D10</f>
        <v>6.39</v>
      </c>
      <c r="X24" s="56">
        <f>'[1]Palermo'!E10</f>
        <v>7.55</v>
      </c>
      <c r="Y24" s="57">
        <f>'[1]Palermo'!F10</f>
        <v>10.06</v>
      </c>
    </row>
    <row r="25" spans="1:25" ht="15.75">
      <c r="A25" s="37" t="s">
        <v>29</v>
      </c>
      <c r="B25" s="38">
        <f>'[1]Pescara'!D3</f>
        <v>0</v>
      </c>
      <c r="C25" s="39">
        <f>'[1]Pescara'!E3</f>
        <v>0</v>
      </c>
      <c r="D25" s="40">
        <f>'[1]Pescara'!F3</f>
        <v>0.3</v>
      </c>
      <c r="E25" s="41">
        <f>'[1]Pescara'!D4</f>
        <v>0</v>
      </c>
      <c r="F25" s="42">
        <f>'[1]Pescara'!E4</f>
        <v>0</v>
      </c>
      <c r="G25" s="43">
        <f>'[1]Pescara'!F4</f>
        <v>0.4</v>
      </c>
      <c r="H25" s="58">
        <f>'[1]Pescara'!D5</f>
        <v>0</v>
      </c>
      <c r="I25" s="59">
        <f>'[1]Pescara'!D6</f>
        <v>0</v>
      </c>
      <c r="J25" s="58">
        <f>'[1]Pescara'!E5</f>
        <v>0</v>
      </c>
      <c r="K25" s="59">
        <f>'[1]Pescara'!E6</f>
        <v>0</v>
      </c>
      <c r="L25" s="58">
        <f>'[1]Pescara'!F5</f>
        <v>8</v>
      </c>
      <c r="M25" s="60">
        <f>'[1]Pescara'!F6</f>
        <v>18</v>
      </c>
      <c r="N25" s="46">
        <f>'[1]Pescara'!D7</f>
        <v>0</v>
      </c>
      <c r="O25" s="47">
        <f>'[1]Pescara'!E7</f>
        <v>0</v>
      </c>
      <c r="P25" s="48">
        <f>'[1]Pescara'!F7</f>
        <v>95</v>
      </c>
      <c r="Q25" s="49">
        <f>'[1]Pescara'!D8</f>
        <v>0</v>
      </c>
      <c r="R25" s="50">
        <f>'[1]Pescara'!E8</f>
        <v>0</v>
      </c>
      <c r="S25" s="51">
        <f>'[1]Pescara'!F8</f>
        <v>8</v>
      </c>
      <c r="T25" s="52">
        <f>'[1]Pescara'!D9</f>
        <v>0</v>
      </c>
      <c r="U25" s="53">
        <f>'[1]Pescara'!E9</f>
        <v>0</v>
      </c>
      <c r="V25" s="54">
        <f>'[1]Pescara'!F9</f>
        <v>6</v>
      </c>
      <c r="W25" s="55">
        <f>'[1]Pescara'!D10</f>
        <v>0</v>
      </c>
      <c r="X25" s="56">
        <f>'[1]Pescara'!E10</f>
        <v>0</v>
      </c>
      <c r="Y25" s="57">
        <f>'[1]Pescara'!F10</f>
        <v>4</v>
      </c>
    </row>
    <row r="26" spans="1:25" ht="15.75">
      <c r="A26" s="37" t="s">
        <v>30</v>
      </c>
      <c r="B26" s="38">
        <f>'[1]Pisa'!D3</f>
        <v>0.6</v>
      </c>
      <c r="C26" s="39">
        <f>'[1]Pisa'!E3</f>
        <v>0.3</v>
      </c>
      <c r="D26" s="40">
        <f>'[1]Pisa'!F3</f>
        <v>0.6</v>
      </c>
      <c r="E26" s="41">
        <f>'[1]Pisa'!D4</f>
        <v>0.2</v>
      </c>
      <c r="F26" s="42">
        <f>'[1]Pisa'!E4</f>
        <v>0.3</v>
      </c>
      <c r="G26" s="43">
        <f>'[1]Pisa'!F4</f>
        <v>0.25</v>
      </c>
      <c r="H26" s="58">
        <f>'[1]Pisa'!D5</f>
        <v>19</v>
      </c>
      <c r="I26" s="59">
        <f>'[1]Pisa'!D6</f>
        <v>24</v>
      </c>
      <c r="J26" s="58">
        <f>'[1]Pisa'!E5</f>
        <v>18.52</v>
      </c>
      <c r="K26" s="59">
        <f>'[1]Pisa'!E6</f>
        <v>23.53</v>
      </c>
      <c r="L26" s="58">
        <f>'[1]Pisa'!F5</f>
        <v>19</v>
      </c>
      <c r="M26" s="60">
        <f>'[1]Pisa'!F6</f>
        <v>24</v>
      </c>
      <c r="N26" s="46">
        <f>'[1]Pisa'!D7</f>
        <v>92.5</v>
      </c>
      <c r="O26" s="47">
        <f>'[1]Pisa'!E7</f>
        <v>93</v>
      </c>
      <c r="P26" s="48">
        <f>'[1]Pisa'!F7</f>
        <v>93</v>
      </c>
      <c r="Q26" s="49">
        <f>'[1]Pisa'!D8</f>
        <v>7</v>
      </c>
      <c r="R26" s="50">
        <f>'[1]Pisa'!E8</f>
        <v>7.43</v>
      </c>
      <c r="S26" s="51">
        <f>'[1]Pisa'!F8</f>
        <v>5</v>
      </c>
      <c r="T26" s="52">
        <f>'[1]Pisa'!D9</f>
        <v>4</v>
      </c>
      <c r="U26" s="53">
        <f>'[1]Pisa'!E9</f>
        <v>5.12</v>
      </c>
      <c r="V26" s="54">
        <f>'[1]Pisa'!F9</f>
        <v>5</v>
      </c>
      <c r="W26" s="55">
        <f>'[1]Pisa'!D10</f>
        <v>3</v>
      </c>
      <c r="X26" s="56">
        <f>'[1]Pisa'!E10</f>
        <v>3.32</v>
      </c>
      <c r="Y26" s="57">
        <f>'[1]Pisa'!F10</f>
        <v>3</v>
      </c>
    </row>
    <row r="27" spans="1:25" ht="15.75">
      <c r="A27" s="37" t="s">
        <v>31</v>
      </c>
      <c r="B27" s="38">
        <f>'[1]ReggioCalabria'!D3</f>
        <v>0</v>
      </c>
      <c r="C27" s="39">
        <f>'[1]ReggioCalabria'!E3</f>
        <v>0</v>
      </c>
      <c r="D27" s="40">
        <f>'[1]ReggioCalabria'!F3</f>
        <v>0.5</v>
      </c>
      <c r="E27" s="41">
        <f>'[1]ReggioCalabria'!D4</f>
        <v>0</v>
      </c>
      <c r="F27" s="42">
        <f>'[1]ReggioCalabria'!E4</f>
        <v>0</v>
      </c>
      <c r="G27" s="43">
        <f>'[1]ReggioCalabria'!F4</f>
        <v>0.1</v>
      </c>
      <c r="H27" s="58">
        <f>'[1]ReggioCalabria'!D5</f>
        <v>0</v>
      </c>
      <c r="I27" s="59">
        <f>'[1]ReggioCalabria'!D6</f>
        <v>0</v>
      </c>
      <c r="J27" s="58">
        <f>'[1]ReggioCalabria'!E5</f>
        <v>0</v>
      </c>
      <c r="K27" s="59">
        <f>'[1]ReggioCalabria'!E6</f>
        <v>0</v>
      </c>
      <c r="L27" s="58">
        <f>'[1]ReggioCalabria'!F5</f>
        <v>5</v>
      </c>
      <c r="M27" s="60">
        <f>'[1]ReggioCalabria'!F6</f>
        <v>13</v>
      </c>
      <c r="N27" s="46">
        <f>'[1]ReggioCalabria'!D7</f>
        <v>0</v>
      </c>
      <c r="O27" s="47">
        <f>'[1]ReggioCalabria'!E7</f>
        <v>0</v>
      </c>
      <c r="P27" s="48">
        <f>'[1]ReggioCalabria'!F7</f>
        <v>91</v>
      </c>
      <c r="Q27" s="49">
        <f>'[1]ReggioCalabria'!D8</f>
        <v>0</v>
      </c>
      <c r="R27" s="50">
        <f>'[1]ReggioCalabria'!E8</f>
        <v>0</v>
      </c>
      <c r="S27" s="51">
        <f>'[1]ReggioCalabria'!F8</f>
        <v>10.05</v>
      </c>
      <c r="T27" s="52">
        <f>'[1]ReggioCalabria'!D9</f>
        <v>0</v>
      </c>
      <c r="U27" s="53">
        <f>'[1]ReggioCalabria'!E9</f>
        <v>0</v>
      </c>
      <c r="V27" s="54">
        <f>'[1]ReggioCalabria'!F9</f>
        <v>17</v>
      </c>
      <c r="W27" s="55">
        <f>'[1]ReggioCalabria'!D10</f>
        <v>0</v>
      </c>
      <c r="X27" s="56">
        <f>'[1]ReggioCalabria'!E10</f>
        <v>0</v>
      </c>
      <c r="Y27" s="57" t="str">
        <f>'[1]ReggioCalabria'!F10</f>
        <v>-</v>
      </c>
    </row>
    <row r="28" spans="1:25" ht="15.75">
      <c r="A28" s="37" t="s">
        <v>32</v>
      </c>
      <c r="B28" s="38">
        <f>'[1]Torino'!D3</f>
        <v>0.04</v>
      </c>
      <c r="C28" s="39">
        <f>'[1]Torino'!E3</f>
        <v>0.07</v>
      </c>
      <c r="D28" s="40">
        <f>'[1]Torino'!F3</f>
        <v>0.08</v>
      </c>
      <c r="E28" s="41">
        <f>'[1]Torino'!D4</f>
        <v>0.03</v>
      </c>
      <c r="F28" s="42">
        <f>'[1]Torino'!E4</f>
        <v>0.03</v>
      </c>
      <c r="G28" s="43">
        <f>'[1]Torino'!F4</f>
        <v>0.017</v>
      </c>
      <c r="H28" s="58">
        <f>'[1]Torino'!D5</f>
        <v>18.24</v>
      </c>
      <c r="I28" s="59">
        <f>'[1]Torino'!D6</f>
        <v>21.36</v>
      </c>
      <c r="J28" s="58">
        <f>'[1]Torino'!E5</f>
        <v>18.12</v>
      </c>
      <c r="K28" s="59">
        <f>'[1]Torino'!E6</f>
        <v>22.08</v>
      </c>
      <c r="L28" s="58">
        <f>'[1]Torino'!F5</f>
        <v>18.16</v>
      </c>
      <c r="M28" s="60">
        <f>'[1]Torino'!F6</f>
        <v>23.37</v>
      </c>
      <c r="N28" s="46">
        <f>'[1]Torino'!D7</f>
        <v>93</v>
      </c>
      <c r="O28" s="47">
        <f>'[1]Torino'!E7</f>
        <v>93</v>
      </c>
      <c r="P28" s="48">
        <f>'[1]Torino'!F7</f>
        <v>77.7</v>
      </c>
      <c r="Q28" s="49">
        <f>'[1]Torino'!D8</f>
        <v>9.06</v>
      </c>
      <c r="R28" s="50">
        <f>'[1]Torino'!E8</f>
        <v>9.3</v>
      </c>
      <c r="S28" s="51">
        <f>'[1]Torino'!F8</f>
        <v>9.39</v>
      </c>
      <c r="T28" s="52">
        <f>'[1]Torino'!D9</f>
        <v>4.01</v>
      </c>
      <c r="U28" s="53">
        <f>'[1]Torino'!E9</f>
        <v>5.19</v>
      </c>
      <c r="V28" s="54">
        <f>'[1]Torino'!F9</f>
        <v>9.41</v>
      </c>
      <c r="W28" s="55">
        <f>'[1]Torino'!D10</f>
        <v>3.55</v>
      </c>
      <c r="X28" s="56">
        <f>'[1]Torino'!E10</f>
        <v>3.43</v>
      </c>
      <c r="Y28" s="57">
        <f>'[1]Torino'!F10</f>
        <v>2.06</v>
      </c>
    </row>
    <row r="29" spans="1:25" ht="15.75">
      <c r="A29" s="37" t="s">
        <v>33</v>
      </c>
      <c r="B29" s="38">
        <f>'[1]Trapani'!D3</f>
        <v>0</v>
      </c>
      <c r="C29" s="39">
        <f>'[1]Trapani'!E3</f>
        <v>0.4</v>
      </c>
      <c r="D29" s="40">
        <f>'[1]Trapani'!F3</f>
        <v>0.05</v>
      </c>
      <c r="E29" s="41">
        <f>'[1]Trapani'!D4</f>
        <v>0</v>
      </c>
      <c r="F29" s="42">
        <f>'[1]Trapani'!E4</f>
        <v>0</v>
      </c>
      <c r="G29" s="43">
        <f>'[1]Trapani'!F4</f>
        <v>0</v>
      </c>
      <c r="H29" s="58">
        <f>'[1]Trapani'!D5</f>
        <v>0</v>
      </c>
      <c r="I29" s="59">
        <f>'[1]Trapani'!D6</f>
        <v>0</v>
      </c>
      <c r="J29" s="58">
        <f>'[1]Trapani'!E5</f>
        <v>14.11</v>
      </c>
      <c r="K29" s="59">
        <f>'[1]Trapani'!E6</f>
        <v>17.17</v>
      </c>
      <c r="L29" s="58">
        <f>'[1]Trapani'!F5</f>
        <v>20.27</v>
      </c>
      <c r="M29" s="60">
        <f>'[1]Trapani'!F6</f>
        <v>24.54</v>
      </c>
      <c r="N29" s="46">
        <f>'[1]Trapani'!D7</f>
        <v>0</v>
      </c>
      <c r="O29" s="47">
        <f>'[1]Trapani'!E7</f>
        <v>93.1</v>
      </c>
      <c r="P29" s="48">
        <f>'[1]Trapani'!F7</f>
        <v>72.8</v>
      </c>
      <c r="Q29" s="49">
        <f>'[1]Trapani'!D8</f>
        <v>0</v>
      </c>
      <c r="R29" s="50">
        <f>'[1]Trapani'!E8</f>
        <v>10.43</v>
      </c>
      <c r="S29" s="51">
        <f>'[1]Trapani'!F8</f>
        <v>11.59</v>
      </c>
      <c r="T29" s="52">
        <f>'[1]Trapani'!D9</f>
        <v>0</v>
      </c>
      <c r="U29" s="53">
        <f>'[1]Trapani'!E9</f>
        <v>5.35</v>
      </c>
      <c r="V29" s="54">
        <f>'[1]Trapani'!F9</f>
        <v>9.54</v>
      </c>
      <c r="W29" s="55">
        <f>'[1]Trapani'!D10</f>
        <v>0</v>
      </c>
      <c r="X29" s="56">
        <f>'[1]Trapani'!E10</f>
        <v>2.04</v>
      </c>
      <c r="Y29" s="57">
        <f>'[1]Trapani'!F10</f>
        <v>5.32</v>
      </c>
    </row>
    <row r="30" spans="1:25" ht="15.75">
      <c r="A30" s="37" t="s">
        <v>34</v>
      </c>
      <c r="B30" s="38">
        <f>'[1]Trieste'!D3</f>
        <v>0</v>
      </c>
      <c r="C30" s="39">
        <f>'[1]Trieste'!E3</f>
        <v>0</v>
      </c>
      <c r="D30" s="40">
        <f>'[1]Trieste'!F3</f>
        <v>0.1</v>
      </c>
      <c r="E30" s="41">
        <f>'[1]Trieste'!D4</f>
        <v>0</v>
      </c>
      <c r="F30" s="42">
        <f>'[1]Trieste'!E4</f>
        <v>0</v>
      </c>
      <c r="G30" s="43">
        <f>'[1]Trieste'!F4</f>
        <v>0.13</v>
      </c>
      <c r="H30" s="58">
        <f>'[1]Trieste'!D5</f>
        <v>0</v>
      </c>
      <c r="I30" s="59">
        <f>'[1]Trieste'!D6</f>
        <v>0</v>
      </c>
      <c r="J30" s="58">
        <f>'[1]Trieste'!E5</f>
        <v>0</v>
      </c>
      <c r="K30" s="59">
        <f>'[1]Trieste'!E6</f>
        <v>0</v>
      </c>
      <c r="L30" s="58">
        <f>'[1]Trieste'!F5</f>
        <v>13.41</v>
      </c>
      <c r="M30" s="60">
        <f>'[1]Trieste'!F6</f>
        <v>19.01</v>
      </c>
      <c r="N30" s="46">
        <f>'[1]Trieste'!D7</f>
        <v>0</v>
      </c>
      <c r="O30" s="47">
        <f>'[1]Trieste'!E7</f>
        <v>0</v>
      </c>
      <c r="P30" s="48">
        <f>'[1]Trieste'!F7</f>
        <v>93.2</v>
      </c>
      <c r="Q30" s="49">
        <f>'[1]Trieste'!D8</f>
        <v>0</v>
      </c>
      <c r="R30" s="50">
        <f>'[1]Trieste'!E8</f>
        <v>0</v>
      </c>
      <c r="S30" s="51">
        <f>'[1]Trieste'!F8</f>
        <v>5.56</v>
      </c>
      <c r="T30" s="52">
        <f>'[1]Trieste'!D9</f>
        <v>0</v>
      </c>
      <c r="U30" s="53">
        <f>'[1]Trieste'!E9</f>
        <v>0</v>
      </c>
      <c r="V30" s="54">
        <f>'[1]Trieste'!F9</f>
        <v>3.27</v>
      </c>
      <c r="W30" s="55">
        <f>'[1]Trieste'!D10</f>
        <v>0</v>
      </c>
      <c r="X30" s="56">
        <f>'[1]Trieste'!E10</f>
        <v>0</v>
      </c>
      <c r="Y30" s="57">
        <f>'[1]Trieste'!F10</f>
        <v>5.52</v>
      </c>
    </row>
    <row r="31" spans="1:25" ht="15.75">
      <c r="A31" s="37" t="s">
        <v>35</v>
      </c>
      <c r="B31" s="38">
        <f>'[1]Venezia'!D3</f>
        <v>1.92</v>
      </c>
      <c r="C31" s="39">
        <f>'[1]Venezia'!E3</f>
        <v>0.22</v>
      </c>
      <c r="D31" s="40">
        <f>'[1]Venezia'!F3</f>
        <v>0</v>
      </c>
      <c r="E31" s="41">
        <f>'[1]Venezia'!D4</f>
        <v>0.74</v>
      </c>
      <c r="F31" s="42">
        <f>'[1]Venezia'!E4</f>
        <v>0.6</v>
      </c>
      <c r="G31" s="43">
        <f>'[1]Venezia'!F4</f>
        <v>0</v>
      </c>
      <c r="H31" s="58">
        <f>'[1]Venezia'!D5</f>
        <v>19</v>
      </c>
      <c r="I31" s="59">
        <f>'[1]Venezia'!D6</f>
        <v>27</v>
      </c>
      <c r="J31" s="58">
        <f>'[1]Venezia'!E5</f>
        <v>19</v>
      </c>
      <c r="K31" s="59">
        <f>'[1]Venezia'!E6</f>
        <v>28</v>
      </c>
      <c r="L31" s="58">
        <f>'[1]Venezia'!F5</f>
        <v>0</v>
      </c>
      <c r="M31" s="60">
        <f>'[1]Venezia'!F6</f>
        <v>0</v>
      </c>
      <c r="N31" s="46">
        <f>'[1]Venezia'!D7</f>
        <v>91.9</v>
      </c>
      <c r="O31" s="47">
        <f>'[1]Venezia'!E7</f>
        <v>86.5</v>
      </c>
      <c r="P31" s="48">
        <f>'[1]Venezia'!F7</f>
        <v>0</v>
      </c>
      <c r="Q31" s="49">
        <f>'[1]Venezia'!D8</f>
        <v>25.14</v>
      </c>
      <c r="R31" s="50">
        <f>'[1]Venezia'!E8</f>
        <v>20.22</v>
      </c>
      <c r="S31" s="51">
        <f>'[1]Venezia'!F8</f>
        <v>0</v>
      </c>
      <c r="T31" s="52">
        <f>'[1]Venezia'!D9</f>
        <v>9.32</v>
      </c>
      <c r="U31" s="53">
        <f>'[1]Venezia'!E9</f>
        <v>8.56</v>
      </c>
      <c r="V31" s="54">
        <f>'[1]Venezia'!F9</f>
        <v>0</v>
      </c>
      <c r="W31" s="55">
        <f>'[1]Venezia'!D10</f>
        <v>2.48</v>
      </c>
      <c r="X31" s="56">
        <f>'[1]Venezia'!E10</f>
        <v>3.26</v>
      </c>
      <c r="Y31" s="57">
        <f>'[1]Venezia'!F10</f>
        <v>0</v>
      </c>
    </row>
    <row r="32" spans="1:25" ht="16.5" thickBot="1">
      <c r="A32" s="61" t="s">
        <v>36</v>
      </c>
      <c r="B32" s="62">
        <f>'[1]Verona'!D3</f>
        <v>0.63</v>
      </c>
      <c r="C32" s="63">
        <f>'[1]Verona'!E3</f>
        <v>0.63</v>
      </c>
      <c r="D32" s="64">
        <f>'[1]Verona'!F3</f>
        <v>0.44</v>
      </c>
      <c r="E32" s="65">
        <f>'[1]Verona'!D4</f>
        <v>0.5</v>
      </c>
      <c r="F32" s="66">
        <f>'[1]Verona'!E4</f>
        <v>0.15</v>
      </c>
      <c r="G32" s="67">
        <f>'[1]Verona'!F4</f>
        <v>0.1</v>
      </c>
      <c r="H32" s="68">
        <f>'[1]Verona'!D5</f>
        <v>18</v>
      </c>
      <c r="I32" s="69">
        <f>'[1]Verona'!D6</f>
        <v>28</v>
      </c>
      <c r="J32" s="68">
        <f>'[1]Verona'!E5</f>
        <v>19</v>
      </c>
      <c r="K32" s="69">
        <f>'[1]Verona'!E6</f>
        <v>30</v>
      </c>
      <c r="L32" s="68">
        <f>'[1]Verona'!F5</f>
        <v>21</v>
      </c>
      <c r="M32" s="70">
        <f>'[1]Verona'!F6</f>
        <v>32</v>
      </c>
      <c r="N32" s="71">
        <f>'[1]Verona'!D7</f>
        <v>93.7</v>
      </c>
      <c r="O32" s="72">
        <f>'[1]Verona'!E7</f>
        <v>89.8</v>
      </c>
      <c r="P32" s="73">
        <f>'[1]Verona'!F7</f>
        <v>89.8</v>
      </c>
      <c r="Q32" s="74">
        <f>'[1]Verona'!D8</f>
        <v>16.01</v>
      </c>
      <c r="R32" s="75">
        <f>'[1]Verona'!E8</f>
        <v>11.17</v>
      </c>
      <c r="S32" s="76">
        <f>'[1]Verona'!F8</f>
        <v>17.42</v>
      </c>
      <c r="T32" s="77">
        <f>'[1]Verona'!D9</f>
        <v>6.5</v>
      </c>
      <c r="U32" s="78">
        <f>'[1]Verona'!E9</f>
        <v>4.53</v>
      </c>
      <c r="V32" s="79">
        <f>'[1]Verona'!F9</f>
        <v>7.15</v>
      </c>
      <c r="W32" s="80">
        <f>'[1]Verona'!D10</f>
        <v>4.33</v>
      </c>
      <c r="X32" s="81">
        <f>'[1]Verona'!E10</f>
        <v>2.55</v>
      </c>
      <c r="Y32" s="82">
        <f>'[1]Verona'!F10</f>
        <v>2.27</v>
      </c>
    </row>
    <row r="34" spans="1:25" ht="33.75" customHeight="1">
      <c r="A34" s="127" t="s">
        <v>37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15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83"/>
      <c r="V35" s="83"/>
      <c r="W35" s="83"/>
      <c r="X35" s="83"/>
      <c r="Y35" s="83"/>
    </row>
    <row r="36" s="84" customFormat="1" ht="12.75">
      <c r="A36" s="84" t="s">
        <v>38</v>
      </c>
    </row>
    <row r="37" ht="15">
      <c r="A37" s="85" t="s">
        <v>39</v>
      </c>
    </row>
    <row r="38" ht="15">
      <c r="A38" s="85" t="s">
        <v>40</v>
      </c>
    </row>
    <row r="39" ht="15">
      <c r="A39" s="85" t="s">
        <v>41</v>
      </c>
    </row>
    <row r="40" ht="15">
      <c r="A40" s="85" t="s">
        <v>42</v>
      </c>
    </row>
    <row r="41" ht="15">
      <c r="A41" s="85" t="s">
        <v>43</v>
      </c>
    </row>
    <row r="42" spans="1:25" ht="28.5" customHeight="1">
      <c r="A42" s="131" t="s">
        <v>44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ht="15">
      <c r="A43" s="85" t="s">
        <v>45</v>
      </c>
    </row>
    <row r="45" ht="15">
      <c r="A45" s="85" t="s">
        <v>46</v>
      </c>
    </row>
  </sheetData>
  <sheetProtection/>
  <mergeCells count="15">
    <mergeCell ref="J5:K5"/>
    <mergeCell ref="L5:M5"/>
    <mergeCell ref="A34:Y34"/>
    <mergeCell ref="A35:T35"/>
    <mergeCell ref="A42:Y42"/>
    <mergeCell ref="A2:Y2"/>
    <mergeCell ref="A4:A6"/>
    <mergeCell ref="B4:D5"/>
    <mergeCell ref="E4:G5"/>
    <mergeCell ref="H4:M4"/>
    <mergeCell ref="N4:P5"/>
    <mergeCell ref="Q4:S5"/>
    <mergeCell ref="T4:V5"/>
    <mergeCell ref="W4:Y5"/>
    <mergeCell ref="H5: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e36990</dc:creator>
  <cp:keywords/>
  <dc:description/>
  <cp:lastModifiedBy>e36990</cp:lastModifiedBy>
  <dcterms:created xsi:type="dcterms:W3CDTF">2015-09-28T08:53:14Z</dcterms:created>
  <dcterms:modified xsi:type="dcterms:W3CDTF">2015-10-02T13:20:19Z</dcterms:modified>
  <cp:category/>
  <cp:version/>
  <cp:contentType/>
  <cp:contentStatus/>
</cp:coreProperties>
</file>